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90" yWindow="30" windowWidth="14025" windowHeight="12495" tabRatio="773" activeTab="5"/>
  </bookViews>
  <sheets>
    <sheet name="표지" sheetId="16" r:id="rId1"/>
    <sheet name="목차" sheetId="9" r:id="rId2"/>
    <sheet name="1.공사개요2.조직표" sheetId="5" r:id="rId3"/>
    <sheet name="3.예정공정표" sheetId="8" r:id="rId4"/>
    <sheet name="4.장비및 인원계획" sheetId="11" r:id="rId5"/>
    <sheet name="5.시공계획" sheetId="6" r:id="rId6"/>
    <sheet name="순서도" sheetId="13" r:id="rId7"/>
    <sheet name="6.안전관리" sheetId="7" r:id="rId8"/>
    <sheet name="7.품질관리계획" sheetId="12" r:id="rId9"/>
  </sheets>
  <definedNames>
    <definedName name="_xlnm.Print_Area" localSheetId="2">'1.공사개요2.조직표'!$A$1:$J$25</definedName>
    <definedName name="_xlnm.Print_Area" localSheetId="3">'3.예정공정표'!$A$1:$AC$18</definedName>
    <definedName name="_xlnm.Print_Area" localSheetId="5">'5.시공계획'!$A$1:$K$99</definedName>
    <definedName name="_xlnm.Print_Area" localSheetId="7">'6.안전관리'!$A$1:$H$52</definedName>
    <definedName name="_xlnm.Print_Area" localSheetId="8">'7.품질관리계획'!$A$1:$I$21</definedName>
    <definedName name="_xlnm.Print_Area" localSheetId="6">순서도!$A$1:$AD$113</definedName>
  </definedNames>
  <calcPr calcId="144525"/>
</workbook>
</file>

<file path=xl/calcChain.xml><?xml version="1.0" encoding="utf-8"?>
<calcChain xmlns="http://schemas.openxmlformats.org/spreadsheetml/2006/main">
  <c r="H8" i="5" l="1"/>
  <c r="H9" i="5"/>
  <c r="H5" i="5" l="1"/>
  <c r="E6" i="8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</calcChain>
</file>

<file path=xl/sharedStrings.xml><?xml version="1.0" encoding="utf-8"?>
<sst xmlns="http://schemas.openxmlformats.org/spreadsheetml/2006/main" count="401" uniqueCount="302">
  <si>
    <t>하도록 작업로를 개설한다.</t>
  </si>
  <si>
    <t>줄         파         기</t>
    <phoneticPr fontId="2" type="noConversion"/>
  </si>
  <si>
    <t>GUIDE PILE 및 BEAM 설치</t>
    <phoneticPr fontId="2" type="noConversion"/>
  </si>
  <si>
    <t>SHEET PILE을 세운다</t>
    <phoneticPr fontId="2" type="noConversion"/>
  </si>
  <si>
    <t>SHEET PILE을 VIBRO HAMMER로                             CHUKING</t>
    <phoneticPr fontId="2" type="noConversion"/>
  </si>
  <si>
    <t>VIBRO HAMMER 작동</t>
    <phoneticPr fontId="2" type="noConversion"/>
  </si>
  <si>
    <t>(반복작업)</t>
    <phoneticPr fontId="2" type="noConversion"/>
  </si>
  <si>
    <t>SHEET PILE 항타</t>
    <phoneticPr fontId="2" type="noConversion"/>
  </si>
  <si>
    <t>항   타   정   지</t>
    <phoneticPr fontId="2" type="noConversion"/>
  </si>
  <si>
    <t>VIBRO HAMMER 정지</t>
    <phoneticPr fontId="2" type="noConversion"/>
  </si>
  <si>
    <t>GUIDE BEAM 철거</t>
    <phoneticPr fontId="2" type="noConversion"/>
  </si>
  <si>
    <t>(1) 공사착수전 안전대책</t>
    <phoneticPr fontId="2" type="noConversion"/>
  </si>
  <si>
    <t>유사시에 대비한다.</t>
    <phoneticPr fontId="2" type="noConversion"/>
  </si>
  <si>
    <t>(2) 장비 취급시 안전대책</t>
    <phoneticPr fontId="2" type="noConversion"/>
  </si>
  <si>
    <t>할수 있는 완전한 상태를 유지하여야 한다.</t>
    <phoneticPr fontId="2" type="noConversion"/>
  </si>
  <si>
    <t>② 인발장비는 바이브로 해머를 사용하여 인발한다.</t>
    <phoneticPr fontId="2" type="noConversion"/>
  </si>
  <si>
    <t>2) 자재 운반 및 적사, 적하시</t>
    <phoneticPr fontId="2" type="noConversion"/>
  </si>
  <si>
    <t>① 현장에 장비 등을 반입할 때 장비의 진입이 곤란한 장소는 가설도로를 조성하여 운반 등에</t>
    <phoneticPr fontId="2" type="noConversion"/>
  </si>
  <si>
    <t>지장 없도록 하여야 한다.</t>
    <phoneticPr fontId="2" type="noConversion"/>
  </si>
  <si>
    <t>② 자재운반 장비는 트래일러 트럭 크레인 등을 사용하여야 한다.</t>
    <phoneticPr fontId="2" type="noConversion"/>
  </si>
  <si>
    <t>③ 자재를 운반할 때는 WIRE ROPE 등으로 안전하게 묶은 후 이동하여 자재가 떨어지는 일이</t>
    <phoneticPr fontId="2" type="noConversion"/>
  </si>
  <si>
    <t>없도록 하여야 한다.</t>
    <phoneticPr fontId="2" type="noConversion"/>
  </si>
  <si>
    <t>④ 길이 10M 이상의 자재를 수평으로 달아올려 운반할 때는 2점 달기를 하여 운반하여야 한다.</t>
    <phoneticPr fontId="2" type="noConversion"/>
  </si>
  <si>
    <t>⑤ 중기 및 자재운반시 선회 반경 내에서 작업하는 인부 및 장비 등과 부딪히지 않도록 안전하게</t>
    <phoneticPr fontId="2" type="noConversion"/>
  </si>
  <si>
    <t>주위를 관찰하여 운반하여야 한다.</t>
    <phoneticPr fontId="2" type="noConversion"/>
  </si>
  <si>
    <t>⑥ 자재의 적사적하는 CRANE 또는 FORK LIFT등을 사용하여 변형이 생기지 않게 취급하여야 한다.</t>
    <phoneticPr fontId="2" type="noConversion"/>
  </si>
  <si>
    <t>⑦ 자재의 적사 적하시 매달기는 SHEET PILE 또는 강재의 2지점을 ROPE로 묶어서 취급하되 묶은</t>
    <phoneticPr fontId="2" type="noConversion"/>
  </si>
  <si>
    <t>지점은 PILE의 양단에서 L/5되는 점을 택하여 적사,적하 하여야 한다.</t>
    <phoneticPr fontId="2" type="noConversion"/>
  </si>
  <si>
    <t>한다.</t>
    <phoneticPr fontId="2" type="noConversion"/>
  </si>
  <si>
    <t>신중을 기하여야 하며, 특히 충돌 및 흔들림이 없도록 만전을 기해야 한다.</t>
    <phoneticPr fontId="2" type="noConversion"/>
  </si>
  <si>
    <t>3) SHEET PILE의 세우기 작업시에는 절대로 비껴 당기거나 이음부가 비틀리지 않도록 주의하여야 한다.</t>
    <phoneticPr fontId="2" type="noConversion"/>
  </si>
  <si>
    <t>4) SHEET PILE 항타중에 경사, 맞물림관입, 두부파괴, 이음부 이탈 등의 현상이 발생하면 항타를 중지</t>
    <phoneticPr fontId="2" type="noConversion"/>
  </si>
  <si>
    <t>하고 그 원인을 규명하여 적절한 대책을 수립하여야 한다.</t>
    <phoneticPr fontId="2" type="noConversion"/>
  </si>
  <si>
    <t>5) SHEET PILE 이음부는 타입을 고려하여 다소의 여유틈을 갖도록 제작되므로 이러한 이음부에는</t>
    <phoneticPr fontId="2" type="noConversion"/>
  </si>
  <si>
    <t>누수가 되지 않도록 세심한 주의를 하여야 한다.</t>
    <phoneticPr fontId="2" type="noConversion"/>
  </si>
  <si>
    <t>1) 자재 및 장비는 제반규격에 맞는것을 사용하여 자재 및 장비불량에 의한 안전사고를 미연에 방지</t>
    <phoneticPr fontId="2" type="noConversion"/>
  </si>
  <si>
    <t>하여야 한다.</t>
    <phoneticPr fontId="2" type="noConversion"/>
  </si>
  <si>
    <t>2) 현장에서 작업에 임하는 모든 작업자는 안전모, 안전화 등을 착용하고 모든 작업에 임하여야 한다.</t>
    <phoneticPr fontId="2" type="noConversion"/>
  </si>
  <si>
    <t>3) 모든 가설작업은 시공순서에 입각하여 선행작업이 완료된 후 후속작업을 시행하여야 한다.</t>
    <phoneticPr fontId="2" type="noConversion"/>
  </si>
  <si>
    <t>4) 일정 제반 시설물(지하매설물 및 가옥 등)의 피해가 없도록 항시 현장에서 안전관리를 시행해야</t>
    <phoneticPr fontId="2" type="noConversion"/>
  </si>
  <si>
    <t>하며 인접 시설물의 안전이 우려될 경우 안전대책을 강구한 후 시공에 임하여야 한다.</t>
    <phoneticPr fontId="2" type="noConversion"/>
  </si>
  <si>
    <t>공      종</t>
  </si>
  <si>
    <t>대</t>
    <phoneticPr fontId="2" type="noConversion"/>
  </si>
  <si>
    <t>(1) 작업로 개설 및 강재 작업장 설치</t>
    <phoneticPr fontId="2" type="noConversion"/>
  </si>
  <si>
    <t>1) 작업로 개설</t>
    <phoneticPr fontId="2" type="noConversion"/>
  </si>
  <si>
    <t>① 본 공사에 지장이 없도록 충분한 공간을 확보하여, 장비 운반 및 기타 운반이 원할</t>
    <phoneticPr fontId="2" type="noConversion"/>
  </si>
  <si>
    <t>2) 강재 작업장 설치</t>
    <phoneticPr fontId="2" type="noConversion"/>
  </si>
  <si>
    <t>① 항타 작업장 까지 소운반 거리 및 진입로에서 부터 운송 조건을 고려하여 본 공사에 지장이</t>
    <phoneticPr fontId="2" type="noConversion"/>
  </si>
  <si>
    <t>없는 위치를 선정하여 지반의 정지 작업을 실시 한다.</t>
    <phoneticPr fontId="2" type="noConversion"/>
  </si>
  <si>
    <t>2) SHEET PILE 지수재 도포가 필요한 경우 지수재 도포후 양생 건조 시간이 하절기 1일, 동절기</t>
    <phoneticPr fontId="2" type="noConversion"/>
  </si>
  <si>
    <t>2일간 필요하므로 사전에 계획 수량을 반입한다.</t>
    <phoneticPr fontId="2" type="noConversion"/>
  </si>
  <si>
    <t>수량</t>
    <phoneticPr fontId="2" type="noConversion"/>
  </si>
  <si>
    <t>비 고</t>
    <phoneticPr fontId="2" type="noConversion"/>
  </si>
  <si>
    <t>규격</t>
    <phoneticPr fontId="2" type="noConversion"/>
  </si>
  <si>
    <t>단위</t>
    <phoneticPr fontId="2" type="noConversion"/>
  </si>
  <si>
    <t>본</t>
    <phoneticPr fontId="2" type="noConversion"/>
  </si>
  <si>
    <t>식</t>
    <phoneticPr fontId="2" type="noConversion"/>
  </si>
  <si>
    <t>회</t>
    <phoneticPr fontId="2" type="noConversion"/>
  </si>
  <si>
    <t>육상</t>
    <phoneticPr fontId="2" type="noConversion"/>
  </si>
  <si>
    <t>공 종</t>
    <phoneticPr fontId="2" type="noConversion"/>
  </si>
  <si>
    <t>SHEET-PILE 항타(진동식)</t>
    <phoneticPr fontId="2" type="noConversion"/>
  </si>
  <si>
    <t>Guide Beam 제작</t>
    <phoneticPr fontId="2" type="noConversion"/>
  </si>
  <si>
    <t>Guide Beam 이동설치</t>
    <phoneticPr fontId="2" type="noConversion"/>
  </si>
  <si>
    <t>H-PILE 항타(진동식)</t>
    <phoneticPr fontId="2" type="noConversion"/>
  </si>
  <si>
    <t>H=250×250,ℓ=5m이하</t>
    <phoneticPr fontId="2" type="noConversion"/>
  </si>
  <si>
    <t>1) 공사착수전에 본공사 시행으로 인한 인접 군부대 시설물의 피해가 없도록 안전대책을 수립한다.</t>
    <phoneticPr fontId="2" type="noConversion"/>
  </si>
  <si>
    <t>3) 시공안전대책을 수립하여 안전에 만전을 기하며, 필요 장소에 안전 표지판을 설치하여 군부대에</t>
    <phoneticPr fontId="2" type="noConversion"/>
  </si>
  <si>
    <t>내용을 주지시켜야 한다.</t>
    <phoneticPr fontId="2" type="noConversion"/>
  </si>
  <si>
    <t>목         차</t>
    <phoneticPr fontId="2" type="noConversion"/>
  </si>
  <si>
    <t>공     사      개      요</t>
    <phoneticPr fontId="2" type="noConversion"/>
  </si>
  <si>
    <t>안전보건 총괄책임자</t>
    <phoneticPr fontId="2" type="noConversion"/>
  </si>
  <si>
    <t>품 질 관 리 자</t>
    <phoneticPr fontId="2" type="noConversion"/>
  </si>
  <si>
    <t>안 전 담 당 자</t>
    <phoneticPr fontId="2" type="noConversion"/>
  </si>
  <si>
    <t>공 사 관 리 자</t>
    <phoneticPr fontId="2" type="noConversion"/>
  </si>
  <si>
    <t xml:space="preserve">  가)작업준비</t>
    <phoneticPr fontId="2" type="noConversion"/>
  </si>
  <si>
    <t>10m</t>
    <phoneticPr fontId="2" type="noConversion"/>
  </si>
  <si>
    <t>12m</t>
    <phoneticPr fontId="2" type="noConversion"/>
  </si>
  <si>
    <t xml:space="preserve">          '- 시항타(10m) EL : -5.33m , 시항타(12m) EL :7.33m</t>
    <phoneticPr fontId="2" type="noConversion"/>
  </si>
  <si>
    <t>2) 각 PILE에 NO. 부여 (깊이 및 거동시 표기 위함)</t>
    <phoneticPr fontId="2" type="noConversion"/>
  </si>
  <si>
    <t xml:space="preserve"> 현장 여건 따라 시행</t>
    <phoneticPr fontId="2" type="noConversion"/>
  </si>
  <si>
    <t xml:space="preserve">         취급하여야 하며 강재의 적치는 지반 지지력이 충분하고 표면이 평탄한 장소에 적치</t>
    <phoneticPr fontId="2" type="noConversion"/>
  </si>
  <si>
    <t xml:space="preserve">        하여야 하며 침하가 예상되는 곳은 지반을 계량하여 침하현상을 방지한후 적치해야 한다.</t>
    <phoneticPr fontId="2" type="noConversion"/>
  </si>
  <si>
    <t xml:space="preserve">        하며 Guide Beam과 Sheet Pile 사이에는 간격재를 끼워 작업중 흔들림을 방지하여야 한다.</t>
    <phoneticPr fontId="2" type="noConversion"/>
  </si>
  <si>
    <t xml:space="preserve">         이어야 한다.</t>
    <phoneticPr fontId="2" type="noConversion"/>
  </si>
  <si>
    <t xml:space="preserve">         하여 표면을 정리한다음 사용하여야 한다.</t>
    <phoneticPr fontId="2" type="noConversion"/>
  </si>
  <si>
    <t xml:space="preserve">         유해로은 결함이 있는것을 사용하여서는 안된다.</t>
    <phoneticPr fontId="2" type="noConversion"/>
  </si>
  <si>
    <t xml:space="preserve">    강재를 사용한다.</t>
    <phoneticPr fontId="2" type="noConversion"/>
  </si>
  <si>
    <t>발전기</t>
    <phoneticPr fontId="2" type="noConversion"/>
  </si>
  <si>
    <t xml:space="preserve">㉣ 일반SHEET PILE 항타공법을 WATER JET 병용 항타공법으로 변경 사용할 경우에는 반드시 </t>
    <phoneticPr fontId="2" type="noConversion"/>
  </si>
  <si>
    <t>S/P의 자중과 해머의 항타력으로S/P을</t>
    <phoneticPr fontId="2" type="noConversion"/>
  </si>
  <si>
    <t>지중에 근입하는 방법이다.</t>
    <phoneticPr fontId="2" type="noConversion"/>
  </si>
  <si>
    <t>㉠공법의 특징</t>
    <phoneticPr fontId="2" type="noConversion"/>
  </si>
  <si>
    <t>㈀ 항타시 진동 및 소음이 발생.</t>
    <phoneticPr fontId="2" type="noConversion"/>
  </si>
  <si>
    <t>㈁크레인 또는 백호를 이용하여 진동</t>
    <phoneticPr fontId="2" type="noConversion"/>
  </si>
  <si>
    <t>햄머로 시공하므로 시공이단순 간편함.</t>
    <phoneticPr fontId="2" type="noConversion"/>
  </si>
  <si>
    <t>기호</t>
    <phoneticPr fontId="2" type="noConversion"/>
  </si>
  <si>
    <t>치수 DIEMENSION(mm)</t>
    <phoneticPr fontId="2" type="noConversion"/>
  </si>
  <si>
    <t>UNIT WEIGHT</t>
    <phoneticPr fontId="2" type="noConversion"/>
  </si>
  <si>
    <t>비고</t>
    <phoneticPr fontId="2" type="noConversion"/>
  </si>
  <si>
    <t>가로(W)</t>
    <phoneticPr fontId="2" type="noConversion"/>
  </si>
  <si>
    <t>높이(H)</t>
    <phoneticPr fontId="2" type="noConversion"/>
  </si>
  <si>
    <t>두께(T)</t>
    <phoneticPr fontId="2" type="noConversion"/>
  </si>
  <si>
    <t>PER PILE(㎏/m)</t>
    <phoneticPr fontId="2" type="noConversion"/>
  </si>
  <si>
    <t>YSP-II</t>
    <phoneticPr fontId="2" type="noConversion"/>
  </si>
  <si>
    <t>YSP-IV</t>
    <phoneticPr fontId="2" type="noConversion"/>
  </si>
  <si>
    <t>FSP-IVA</t>
    <phoneticPr fontId="2" type="noConversion"/>
  </si>
  <si>
    <t>비고</t>
    <phoneticPr fontId="2" type="noConversion"/>
  </si>
  <si>
    <t>1. SHEET PILE 보강공사</t>
    <phoneticPr fontId="2" type="noConversion"/>
  </si>
  <si>
    <t>장비조립 및 해체</t>
    <phoneticPr fontId="2" type="noConversion"/>
  </si>
  <si>
    <t>Guide Beam 설치및해체</t>
    <phoneticPr fontId="2" type="noConversion"/>
  </si>
  <si>
    <t>SHEET PILE 항타</t>
    <phoneticPr fontId="2" type="noConversion"/>
  </si>
  <si>
    <t>소운반 및 기타</t>
    <phoneticPr fontId="2" type="noConversion"/>
  </si>
  <si>
    <t>공  정  률  계</t>
    <phoneticPr fontId="2" type="noConversion"/>
  </si>
  <si>
    <t>공  정  누  계</t>
    <phoneticPr fontId="2" type="noConversion"/>
  </si>
  <si>
    <t>단 위</t>
    <phoneticPr fontId="2" type="noConversion"/>
  </si>
  <si>
    <t>T</t>
    <phoneticPr fontId="2" type="noConversion"/>
  </si>
  <si>
    <t xml:space="preserve">      3) 지장물 조사 및 제거 또는 보호 조치</t>
    <phoneticPr fontId="2" type="noConversion"/>
  </si>
  <si>
    <t xml:space="preserve">  나) GUIDE BEAM의 설치</t>
    <phoneticPr fontId="2" type="noConversion"/>
  </si>
  <si>
    <t xml:space="preserve">   ① SHEET PILE 항타선 정리를 위하여 줄파기(현장여건 따라)를 시행</t>
    <phoneticPr fontId="2" type="noConversion"/>
  </si>
  <si>
    <t xml:space="preserve">          인발후 다시 항타하여야 한다.</t>
    <phoneticPr fontId="2" type="noConversion"/>
  </si>
  <si>
    <t xml:space="preserve">         근입하는 방법이다.</t>
    <phoneticPr fontId="2" type="noConversion"/>
  </si>
  <si>
    <t xml:space="preserve">  라)항타순서 및 장비배치는 아래 그림과 같다.</t>
    <phoneticPr fontId="2" type="noConversion"/>
  </si>
  <si>
    <t xml:space="preserve">    1)항타순서</t>
    <phoneticPr fontId="2" type="noConversion"/>
  </si>
  <si>
    <t xml:space="preserve">  항타 장비 구성 및 배치도</t>
    <phoneticPr fontId="2" type="noConversion"/>
  </si>
  <si>
    <t>수량</t>
    <phoneticPr fontId="2" type="noConversion"/>
  </si>
  <si>
    <t>□. 공   사   개   요</t>
    <phoneticPr fontId="2" type="noConversion"/>
  </si>
  <si>
    <t>□. 현 장 관 리 조  직  표</t>
    <phoneticPr fontId="2" type="noConversion"/>
  </si>
  <si>
    <t>□. 예 정 공 정 표</t>
    <phoneticPr fontId="2" type="noConversion"/>
  </si>
  <si>
    <t>□. 장비 및 인원 투입계획</t>
    <phoneticPr fontId="2" type="noConversion"/>
  </si>
  <si>
    <t>□. 안 전 관 리 계 획</t>
    <phoneticPr fontId="2" type="noConversion"/>
  </si>
  <si>
    <t>□. 품 질 관 리 계 획</t>
    <phoneticPr fontId="2" type="noConversion"/>
  </si>
  <si>
    <t xml:space="preserve">        -진동 햄머에 의한 항타공법이란 햄머의 S/P 자중의 해머의 항타력으로 S/P를 지중에 </t>
    <phoneticPr fontId="2" type="noConversion"/>
  </si>
  <si>
    <t>□. 시공계획(주요공정의 시공절차 및 방법)</t>
    <phoneticPr fontId="2" type="noConversion"/>
  </si>
  <si>
    <t>□. 지장물처리대책 및 교통처리대책</t>
    <phoneticPr fontId="2" type="noConversion"/>
  </si>
  <si>
    <t>□. 현장관리 조직표</t>
    <phoneticPr fontId="2" type="noConversion"/>
  </si>
  <si>
    <t xml:space="preserve">    Sheet pile타입 중에 경사, 맞물림 관입, 두부 파괴, 이음부 이탈 등의 현상이 발생하면 타입을
    중지하고 그 원인을 규명하여 적절한 대책을 수립해야 한다.</t>
    <phoneticPr fontId="2" type="noConversion"/>
  </si>
  <si>
    <t xml:space="preserve">    1) 경사 대책</t>
    <phoneticPr fontId="2" type="noConversion"/>
  </si>
  <si>
    <t xml:space="preserve">   2) 맞물림 관입 대책</t>
    <phoneticPr fontId="2" type="noConversion"/>
  </si>
  <si>
    <t xml:space="preserve">     가) 세운 Sheet-pile의 두부를 와이어로프를 이용하여 경사 반대방향으로 당겨준다.</t>
    <phoneticPr fontId="2" type="noConversion"/>
  </si>
  <si>
    <t xml:space="preserve">     나) Sheet pile을 끼워 맞출 때 이미 연결된 측이 짧아지게 하단부를 경사지게 절단하고, 하단부
          경사 방향의 지반 관입 저항을 이용하여 조금씩 경사를 수정한다.</t>
    <phoneticPr fontId="2" type="noConversion"/>
  </si>
  <si>
    <t xml:space="preserve">     다) 단독 타입의 경우를 병풍식 타입으로 바꾸어 시공한다.</t>
    <phoneticPr fontId="2" type="noConversion"/>
  </si>
  <si>
    <t xml:space="preserve">     라) 연결부에서의 마찰저항을 감소시키기 위해 연결부에 윤활유를 바르고 틈새에 흙이 끼이지
          않도록 선단부 내에 슈(Shoe)를 장착한다.</t>
    <phoneticPr fontId="2" type="noConversion"/>
  </si>
  <si>
    <t xml:space="preserve">     마) 해머의 타격위치를 안쪽으로 조절하여 경사도를 유지하여야 한다. </t>
    <phoneticPr fontId="2" type="noConversion"/>
  </si>
  <si>
    <t xml:space="preserve">    가) Sheet pile이 경사진 경우에는 경사보정을 하여 이음부의 마찰저항을 감소시킨다.</t>
    <phoneticPr fontId="2" type="noConversion"/>
  </si>
  <si>
    <t xml:space="preserve">    나) 지반이 연약한 경우에는 Sheet pile을 계획고보다 약간 높은 위치에서 타격을 중지하고
         맞물림 관입의 여유를 준 다음, 마지막에 전체적으로 재타격하여 위치를 맞춘다.</t>
    <phoneticPr fontId="2" type="noConversion"/>
  </si>
  <si>
    <t xml:space="preserve">    다) 맞물림 관입이 일어나는 Sheet pile을 이미 설치된 인접 Sheet pile에 용접하든지 철판을
          대서 서로 용접 또는 볼트로 묶는다.</t>
    <phoneticPr fontId="2" type="noConversion"/>
  </si>
  <si>
    <t xml:space="preserve">    라) 크레인의 로프를 맞물림 관입이 일어나는 Sheet pile에 걸고 타입 한다.</t>
    <phoneticPr fontId="2" type="noConversion"/>
  </si>
  <si>
    <t xml:space="preserve">    마) 이음부에 구리스 또는 윤활제를 칠하여 연결부의 마찰저항을 감소시킨다.</t>
    <phoneticPr fontId="2" type="noConversion"/>
  </si>
  <si>
    <t xml:space="preserve">    바) 타입하는 Sheet pile에서 인접 Sheet pile과 반대측 연결부 선단에 슈(Shoe)를 부착하여
         이음부에 토사가 끼이지 않도록 한다. 이상과 같은 방법으로 맞물림 관입을 방지하더라도
         실제로 맞물림 관입 현상이 발생되면 진동 해머로 인발한 후 재시공하여야 한다.</t>
    <phoneticPr fontId="2" type="noConversion"/>
  </si>
  <si>
    <t xml:space="preserve">   3) 회전 대책</t>
    <phoneticPr fontId="2" type="noConversion"/>
  </si>
  <si>
    <t xml:space="preserve">      Sheet pile의 이음부는 차수성 측면에서 간격이 없이 완전하게 시공된 상태에서는 이상적
      이지만, 타입을 고려하여 다소의 틈을 갖도록 제작되므로 이러한 이음부에서 누수가 되지
      않도록 세심한 주의를 요한다.</t>
    <phoneticPr fontId="2" type="noConversion"/>
  </si>
  <si>
    <t xml:space="preserve">        Sheet pile의 회전을 방지하기 위한 대책으로는 가이드빔과 Sheet pile 사이의 간격을 적당히
        유지해야 하고 간격재를 삽입하는 것이 육상 타격시에 유리하다.</t>
    <phoneticPr fontId="2" type="noConversion"/>
  </si>
  <si>
    <t xml:space="preserve">   4) 이음부</t>
    <phoneticPr fontId="2" type="noConversion"/>
  </si>
  <si>
    <t>작업개시일</t>
    <phoneticPr fontId="2" type="noConversion"/>
  </si>
  <si>
    <t>□. 공 사 개 요</t>
    <phoneticPr fontId="2" type="noConversion"/>
  </si>
  <si>
    <t>□. 장비 및 작업인원 투입계획</t>
    <phoneticPr fontId="2" type="noConversion"/>
  </si>
  <si>
    <t>□. 안전관리 계획</t>
    <phoneticPr fontId="2" type="noConversion"/>
  </si>
  <si>
    <t>□. 품질관리 계획</t>
    <phoneticPr fontId="2" type="noConversion"/>
  </si>
  <si>
    <t>SP-ⅢΑ(D)</t>
    <phoneticPr fontId="2" type="noConversion"/>
  </si>
  <si>
    <t>ℓ=15m이하</t>
    <phoneticPr fontId="2" type="noConversion"/>
  </si>
  <si>
    <t>구 분</t>
    <phoneticPr fontId="2" type="noConversion"/>
  </si>
  <si>
    <t>규 격</t>
    <phoneticPr fontId="2" type="noConversion"/>
  </si>
  <si>
    <t>수 량</t>
    <phoneticPr fontId="2" type="noConversion"/>
  </si>
  <si>
    <t>단 위</t>
    <phoneticPr fontId="2" type="noConversion"/>
  </si>
  <si>
    <t>용 도</t>
    <phoneticPr fontId="2" type="noConversion"/>
  </si>
  <si>
    <t>장 비</t>
    <phoneticPr fontId="2" type="noConversion"/>
  </si>
  <si>
    <t>인 원</t>
    <phoneticPr fontId="2" type="noConversion"/>
  </si>
  <si>
    <t>백호우</t>
    <phoneticPr fontId="2" type="noConversion"/>
  </si>
  <si>
    <t>크레인</t>
    <phoneticPr fontId="2" type="noConversion"/>
  </si>
  <si>
    <t>진동함마</t>
    <phoneticPr fontId="2" type="noConversion"/>
  </si>
  <si>
    <t>용접기</t>
    <phoneticPr fontId="2" type="noConversion"/>
  </si>
  <si>
    <t>비 계 공</t>
    <phoneticPr fontId="2" type="noConversion"/>
  </si>
  <si>
    <t>중 기 원</t>
    <phoneticPr fontId="2" type="noConversion"/>
  </si>
  <si>
    <t>용 접 공</t>
    <phoneticPr fontId="2" type="noConversion"/>
  </si>
  <si>
    <t>반     장</t>
    <phoneticPr fontId="2" type="noConversion"/>
  </si>
  <si>
    <t>20KW</t>
    <phoneticPr fontId="2" type="noConversion"/>
  </si>
  <si>
    <t>인</t>
    <phoneticPr fontId="2" type="noConversion"/>
  </si>
  <si>
    <t>작업 총괄</t>
    <phoneticPr fontId="2" type="noConversion"/>
  </si>
  <si>
    <t>강재 용접</t>
    <phoneticPr fontId="2" type="noConversion"/>
  </si>
  <si>
    <t>Guid Beam</t>
    <phoneticPr fontId="2" type="noConversion"/>
  </si>
  <si>
    <t>항타 작업</t>
    <phoneticPr fontId="2" type="noConversion"/>
  </si>
  <si>
    <t xml:space="preserve"> 강널말뚝 공법</t>
    <phoneticPr fontId="2" type="noConversion"/>
  </si>
  <si>
    <t xml:space="preserve">    (1) 1회 이동설치시 SHEET PILE 22본 항타를 기본으로 한다.</t>
    <phoneticPr fontId="2" type="noConversion"/>
  </si>
  <si>
    <t>2) 공사현장 주변의 현황을 면밀히 조사, 기록함은 물론, 인접 제반시설물을 사진촬영하고 보관하여</t>
    <phoneticPr fontId="2" type="noConversion"/>
  </si>
  <si>
    <t>(4) 기타 안전대책</t>
    <phoneticPr fontId="2" type="noConversion"/>
  </si>
  <si>
    <t>가 시 설</t>
    <phoneticPr fontId="2" type="noConversion"/>
  </si>
  <si>
    <t>06W</t>
    <phoneticPr fontId="2" type="noConversion"/>
  </si>
  <si>
    <t>엘더 60</t>
    <phoneticPr fontId="2" type="noConversion"/>
  </si>
  <si>
    <t>Sheet Pile및 H-pile 적치 및 토공정지</t>
    <phoneticPr fontId="2" type="noConversion"/>
  </si>
  <si>
    <t>75KW</t>
    <phoneticPr fontId="2" type="noConversion"/>
  </si>
  <si>
    <t>H- Pile 연결</t>
    <phoneticPr fontId="2" type="noConversion"/>
  </si>
  <si>
    <t>H- Pile 용접</t>
    <phoneticPr fontId="2" type="noConversion"/>
  </si>
  <si>
    <t>H-pile 항타</t>
    <phoneticPr fontId="2" type="noConversion"/>
  </si>
  <si>
    <t>H-PILE 연결</t>
    <phoneticPr fontId="2" type="noConversion"/>
  </si>
  <si>
    <t xml:space="preserve">        ① 해머는 유압햄머를 사용 한다.</t>
    <phoneticPr fontId="2" type="noConversion"/>
  </si>
  <si>
    <t xml:space="preserve">        ② 지질조건과 현장여건에 따라 디이젤 햄머, 유압 햄머, 압입장치 등으로 선정할수 있다.</t>
    <phoneticPr fontId="2" type="noConversion"/>
  </si>
  <si>
    <t xml:space="preserve">    (2) 필요시 쇄기를 사용하여 설치 한다.</t>
    <phoneticPr fontId="2" type="noConversion"/>
  </si>
  <si>
    <t>1) GUIDE Wall을 수직 수평을 맞추어 설치 한다</t>
    <phoneticPr fontId="2" type="noConversion"/>
  </si>
  <si>
    <t xml:space="preserve">    (1) 항타 장비</t>
    <phoneticPr fontId="2" type="noConversion"/>
  </si>
  <si>
    <t xml:space="preserve">      1) SHEET PILE장 비</t>
    <phoneticPr fontId="2" type="noConversion"/>
  </si>
  <si>
    <t xml:space="preserve">        ①장비는 오거와 케이싱 작업이 가능한 오거로 한다</t>
    <phoneticPr fontId="2" type="noConversion"/>
  </si>
  <si>
    <t xml:space="preserve">        ② 현장 여건에 따라 스크류 및 함마(암반 천공용) 병용 사용한다</t>
    <phoneticPr fontId="2" type="noConversion"/>
  </si>
  <si>
    <t xml:space="preserve">   (2)  항타 </t>
    <phoneticPr fontId="2" type="noConversion"/>
  </si>
  <si>
    <t>SHEET PILE을 유압 HAMMER로                             CHUKING</t>
    <phoneticPr fontId="2" type="noConversion"/>
  </si>
  <si>
    <t xml:space="preserve">  마) SHEET PILE및 H-PILE 적용시 유의사항</t>
    <phoneticPr fontId="2" type="noConversion"/>
  </si>
  <si>
    <t xml:space="preserve">      ①SHEET PILE의 세우기, 박기의 순서와 방법에 대하여는 현장여건에 따라 시행한다.</t>
    <phoneticPr fontId="2" type="noConversion"/>
  </si>
  <si>
    <t xml:space="preserve">      ② SHEET PILE은 수직으로 세워야 하며, 특히 비틀림에 대하여 주의하여야 한다.</t>
    <phoneticPr fontId="2" type="noConversion"/>
  </si>
  <si>
    <t xml:space="preserve">      ③ 항타중 또는 항타 후에도 이음부의 손상 또는 이탈 등이 발견되었을때는 원칙적으로   </t>
    <phoneticPr fontId="2" type="noConversion"/>
  </si>
  <si>
    <t xml:space="preserve">      ④SHEET PILE은 특히 회전과 경사가 일어나지 않도록 하여야 한다.</t>
    <phoneticPr fontId="2" type="noConversion"/>
  </si>
  <si>
    <t xml:space="preserve">      1) SHEET PILE</t>
    <phoneticPr fontId="2" type="noConversion"/>
  </si>
  <si>
    <t xml:space="preserve">      1) H-PILE</t>
    <phoneticPr fontId="2" type="noConversion"/>
  </si>
  <si>
    <t xml:space="preserve">      ①h- PILE의천공, 박기의 순서와 방법에 대하여는 현장여건에 따라 시행한다.</t>
    <phoneticPr fontId="2" type="noConversion"/>
  </si>
  <si>
    <t xml:space="preserve">      ② 천공은 SHEET PILE에 케이싱을 붙여 시공하여야 한다</t>
    <phoneticPr fontId="2" type="noConversion"/>
  </si>
  <si>
    <t xml:space="preserve">      ③ 천공중 수직 수평을 확인하며 천공하여야 한다</t>
    <phoneticPr fontId="2" type="noConversion"/>
  </si>
  <si>
    <t xml:space="preserve">      ④천공후 H-pile 박기시 근입 깊이를 체크 하여야 한다</t>
    <phoneticPr fontId="2" type="noConversion"/>
  </si>
  <si>
    <t xml:space="preserve">  바) 복합 강재 공법</t>
    <phoneticPr fontId="2" type="noConversion"/>
  </si>
  <si>
    <t xml:space="preserve">      ① 바이브로 햄머에 의한 항타공법</t>
    <phoneticPr fontId="2" type="noConversion"/>
  </si>
  <si>
    <t xml:space="preserve">     ②공법의 특징</t>
    <phoneticPr fontId="2" type="noConversion"/>
  </si>
  <si>
    <t xml:space="preserve">       -항타시 진동 및 소음이 발생.</t>
    <phoneticPr fontId="2" type="noConversion"/>
  </si>
  <si>
    <t xml:space="preserve">       -크레인 또는 백호를 이용하여 진동 햄머로 시공하므로 시공이 단순 간편함.</t>
    <phoneticPr fontId="2" type="noConversion"/>
  </si>
  <si>
    <t xml:space="preserve">      1) H- PILE</t>
    <phoneticPr fontId="2" type="noConversion"/>
  </si>
  <si>
    <t xml:space="preserve">      ① 케이싱및 함마 비트 공법</t>
    <phoneticPr fontId="2" type="noConversion"/>
  </si>
  <si>
    <t xml:space="preserve">         함마 비트는  암반에 천공을 위한 공법이다.</t>
    <phoneticPr fontId="2" type="noConversion"/>
  </si>
  <si>
    <t xml:space="preserve">        -케이싱은 연약 지반에 천공횰이 무너지지 않고 H-pile를 근입 하기 위이며</t>
    <phoneticPr fontId="2" type="noConversion"/>
  </si>
  <si>
    <t xml:space="preserve">       -천공시 진동 및 함마 비트에 의한 소음이 발생.</t>
    <phoneticPr fontId="2" type="noConversion"/>
  </si>
  <si>
    <t xml:space="preserve">       - 케이싱및 함마 비트로 시공하므로 정밀을 요함.</t>
    <phoneticPr fontId="2" type="noConversion"/>
  </si>
  <si>
    <t xml:space="preserve">  사)복합 강재중   SHEET PILE 문제점 및 대책</t>
    <phoneticPr fontId="2" type="noConversion"/>
  </si>
  <si>
    <t xml:space="preserve"> 1) 강널 말뚝 항타공법</t>
    <phoneticPr fontId="2" type="noConversion"/>
  </si>
  <si>
    <t xml:space="preserve"> □ 별첨(장비조합도및 강재 제원표)</t>
    <phoneticPr fontId="2" type="noConversion"/>
  </si>
  <si>
    <t>1) 항타 및 천공장비</t>
    <phoneticPr fontId="2" type="noConversion"/>
  </si>
  <si>
    <t>(3) 항타및 천공 작업시 안전대책</t>
    <phoneticPr fontId="2" type="noConversion"/>
  </si>
  <si>
    <t>1) 시공자는 항타및 천공전에 장비의 점검을 완료하여 즉시 항타를 시행할 수 있도록 만반의 준비를 하여야</t>
    <phoneticPr fontId="2" type="noConversion"/>
  </si>
  <si>
    <t>2) 항타및 천공하기 위해서는 매기 및 달기로 부터 각 시공 위치까지 재반 안전사항을 고려하여 취급에</t>
    <phoneticPr fontId="2" type="noConversion"/>
  </si>
  <si>
    <t xml:space="preserve"> 적절한 대책을 수립하여야 한다.</t>
  </si>
  <si>
    <t xml:space="preserve">(2) 강재의 적사, 적하시는 Crane이나 지게차등을 이용하여 재료의 변형이 생기지 않게 </t>
    <phoneticPr fontId="2" type="noConversion"/>
  </si>
  <si>
    <t xml:space="preserve">  (3)Sheet Pile용 Guide Beam의 설치는 사전 시공측량에 의하여 Sheet Pile 배열과 일치 하도록</t>
    <phoneticPr fontId="2" type="noConversion"/>
  </si>
  <si>
    <t xml:space="preserve">  (4) 말뚝 박기용 장비는 설계서에 표시된 말뚝보다 최소한 3.0m 더 긴것을 박을수 있는것</t>
    <phoneticPr fontId="2" type="noConversion"/>
  </si>
  <si>
    <t xml:space="preserve">  (5) 용접은 정확히, 신중하게 하고 용접에 의한 잔류 응력, 변형등은 되도록 적게 해야 한다.</t>
    <phoneticPr fontId="2" type="noConversion"/>
  </si>
  <si>
    <t xml:space="preserve">  (6) 용접부분은 표면상태가 불규칙하여서는 안되며 연마기나 부러쉬로 깨끗이 그라인딩</t>
    <phoneticPr fontId="2" type="noConversion"/>
  </si>
  <si>
    <t xml:space="preserve">  (7) 용접봉은 피복한 것이 벗겨지거나, 벌려지거나, 더럽혀지거나, 습기를 먹는등 용접에</t>
    <phoneticPr fontId="2" type="noConversion"/>
  </si>
  <si>
    <t>W</t>
    <phoneticPr fontId="2" type="noConversion"/>
  </si>
  <si>
    <t>H</t>
    <phoneticPr fontId="2" type="noConversion"/>
  </si>
  <si>
    <t>T</t>
    <phoneticPr fontId="2" type="noConversion"/>
  </si>
  <si>
    <t>진동 햄머에 의한 항타공법이란 햄머의 진동으로 지반의 마찰저항력을 줄여가며</t>
    <phoneticPr fontId="2" type="noConversion"/>
  </si>
  <si>
    <t>Sheet Pile 항타</t>
    <phoneticPr fontId="2" type="noConversion"/>
  </si>
  <si>
    <t>Sheet Pile,H - Pile 천공</t>
    <phoneticPr fontId="2" type="noConversion"/>
  </si>
  <si>
    <t>30Ton</t>
    <phoneticPr fontId="2" type="noConversion"/>
  </si>
  <si>
    <t xml:space="preserve">진동 해머(45KW) </t>
    <phoneticPr fontId="2" type="noConversion"/>
  </si>
  <si>
    <t>앵글 크레인</t>
    <phoneticPr fontId="2" type="noConversion"/>
  </si>
  <si>
    <t>SHEET PILE을 세운다</t>
    <phoneticPr fontId="2" type="noConversion"/>
  </si>
  <si>
    <t>선 천 공</t>
    <phoneticPr fontId="2" type="noConversion"/>
  </si>
  <si>
    <t xml:space="preserve">  다) SHEET PILE 천공 및SHEET PILE 항타</t>
    <phoneticPr fontId="2" type="noConversion"/>
  </si>
  <si>
    <t xml:space="preserve">    1) H-PILE 천공</t>
    <phoneticPr fontId="2" type="noConversion"/>
  </si>
  <si>
    <t xml:space="preserve">    2) 항타 장비</t>
    <phoneticPr fontId="2" type="noConversion"/>
  </si>
  <si>
    <t xml:space="preserve">                   선천공 진행</t>
    <phoneticPr fontId="2" type="noConversion"/>
  </si>
  <si>
    <t xml:space="preserve">  마) SHEET PILE시공시 유의사항</t>
    <phoneticPr fontId="2" type="noConversion"/>
  </si>
  <si>
    <t xml:space="preserve">      1) SHEET PILE 선 천공</t>
    <phoneticPr fontId="2" type="noConversion"/>
  </si>
  <si>
    <t xml:space="preserve">      ①천공순서와 방법에 대하여는 현장여건에 따라 시행한다.</t>
    <phoneticPr fontId="2" type="noConversion"/>
  </si>
  <si>
    <t xml:space="preserve">      ② 천공은 1번 천공 3번 천공 2번 천공을 반복하여 시행한다</t>
    <phoneticPr fontId="2" type="noConversion"/>
  </si>
  <si>
    <t xml:space="preserve">      ④ 3번 천공중 비트에 쏠림 현상을 체크한다</t>
    <phoneticPr fontId="2" type="noConversion"/>
  </si>
  <si>
    <t xml:space="preserve">      ④SHEET PILE박기중 쏠림 현상으로 인한 암반 미 천공시 다시 천공을 실시 한다</t>
    <phoneticPr fontId="2" type="noConversion"/>
  </si>
  <si>
    <t xml:space="preserve">      2) SHEET PILE</t>
    <phoneticPr fontId="2" type="noConversion"/>
  </si>
  <si>
    <t xml:space="preserve">  바) 암반 SHEET PILE 공법</t>
    <phoneticPr fontId="2" type="noConversion"/>
  </si>
  <si>
    <t xml:space="preserve">        -케이싱은 연약 지반에 천공횰이 무너지지 않고 공기 압을 이용하여</t>
    <phoneticPr fontId="2" type="noConversion"/>
  </si>
  <si>
    <t xml:space="preserve">         함마 비트를  암반에 천공을 위한 공법이다.</t>
    <phoneticPr fontId="2" type="noConversion"/>
  </si>
  <si>
    <t xml:space="preserve">      1) SHEET PILE 항타</t>
    <phoneticPr fontId="2" type="noConversion"/>
  </si>
  <si>
    <t xml:space="preserve">  사) 암반  SHEET PILE 문제점 및 대책</t>
    <phoneticPr fontId="2" type="noConversion"/>
  </si>
  <si>
    <t>□. 암반  SHEET PILE 시공계획(시공절차 및 방법)</t>
    <phoneticPr fontId="2" type="noConversion"/>
  </si>
  <si>
    <t>1) 선 천공</t>
    <phoneticPr fontId="2" type="noConversion"/>
  </si>
  <si>
    <t xml:space="preserve">    1번    3번      2번</t>
    <phoneticPr fontId="2" type="noConversion"/>
  </si>
  <si>
    <t>1번 시공 방법</t>
    <phoneticPr fontId="2" type="noConversion"/>
  </si>
  <si>
    <t>1번 천공-    2번 천공 -   3번 천공</t>
    <phoneticPr fontId="2" type="noConversion"/>
  </si>
  <si>
    <t>2번 시공 방법</t>
    <phoneticPr fontId="2" type="noConversion"/>
  </si>
  <si>
    <t>1번      2번     3번      4번</t>
    <phoneticPr fontId="2" type="noConversion"/>
  </si>
  <si>
    <t>SHEET PILE 이음쇠 보호용 파일</t>
    <phoneticPr fontId="2" type="noConversion"/>
  </si>
  <si>
    <t xml:space="preserve">1번 천공-    2번 천공 -   SHEET PILE 근입     </t>
    <phoneticPr fontId="2" type="noConversion"/>
  </si>
  <si>
    <t>보호 파일 근입    3번 천공    보호 파일 인발</t>
    <phoneticPr fontId="2" type="noConversion"/>
  </si>
  <si>
    <t>2)</t>
    <phoneticPr fontId="2" type="noConversion"/>
  </si>
  <si>
    <t>SHEET PILE 항타</t>
    <phoneticPr fontId="2" type="noConversion"/>
  </si>
  <si>
    <t>1.박을 위치에 설치한다</t>
    <phoneticPr fontId="2" type="noConversion"/>
  </si>
  <si>
    <t>2.pile 매단다</t>
    <phoneticPr fontId="2" type="noConversion"/>
  </si>
  <si>
    <t>3.pile 세운다</t>
    <phoneticPr fontId="2" type="noConversion"/>
  </si>
  <si>
    <t>4.진동 항타기 시동</t>
    <phoneticPr fontId="2" type="noConversion"/>
  </si>
  <si>
    <t>5.항타개시</t>
    <phoneticPr fontId="2" type="noConversion"/>
  </si>
  <si>
    <t>7.항타 정지</t>
    <phoneticPr fontId="2" type="noConversion"/>
  </si>
  <si>
    <t>8.pile을 다음 위치에 둔다</t>
    <phoneticPr fontId="2" type="noConversion"/>
  </si>
  <si>
    <t>9.1~8 반복 작업</t>
    <phoneticPr fontId="2" type="noConversion"/>
  </si>
  <si>
    <t xml:space="preserve"> 암반  SHEET PILE 적용시 유의사항</t>
    <phoneticPr fontId="2" type="noConversion"/>
  </si>
  <si>
    <t xml:space="preserve">      1) 천공 케이싱 공법</t>
    <phoneticPr fontId="2" type="noConversion"/>
  </si>
  <si>
    <t xml:space="preserve">      </t>
    <phoneticPr fontId="2" type="noConversion"/>
  </si>
  <si>
    <t xml:space="preserve">        -케이싱은 연약 지반에 천공시 T-4 함마의 원활한 </t>
    <phoneticPr fontId="2" type="noConversion"/>
  </si>
  <si>
    <t xml:space="preserve">         함마 비트의  암반에 천공을 위한 공법이다.</t>
    <phoneticPr fontId="2" type="noConversion"/>
  </si>
  <si>
    <t>① SHEET PILE 항타및 선 천공의 장비는 어느때든지 최대의 효율을 발휘</t>
    <phoneticPr fontId="2" type="noConversion"/>
  </si>
  <si>
    <t>선 천공시 경사, 수직도 시공 위치 이탈현상이 발생하면 천공을 중지 하고 그 원인으을 규명하고</t>
    <phoneticPr fontId="2" type="noConversion"/>
  </si>
  <si>
    <t>선 천공시 근입 깊이를 고려 하여 천공을 하여야 한다</t>
    <phoneticPr fontId="2" type="noConversion"/>
  </si>
  <si>
    <t>선 천공시 시공 위치를 벗어나면 아니되면 수직도에 유의 하여야 한다</t>
    <phoneticPr fontId="2" type="noConversion"/>
  </si>
  <si>
    <t xml:space="preserve">    (1)Sheet Pile의 모재는 KS규격에 적합한 것, 또는 동등 이상의 </t>
    <phoneticPr fontId="2" type="noConversion"/>
  </si>
  <si>
    <t>2013. 08.</t>
    <phoneticPr fontId="2" type="noConversion"/>
  </si>
  <si>
    <t>SHEET-PILE 천공(T-4)</t>
    <phoneticPr fontId="2" type="noConversion"/>
  </si>
  <si>
    <t xml:space="preserve">공사명 : </t>
    <phoneticPr fontId="2" type="noConversion"/>
  </si>
  <si>
    <t>토 건 ㈜</t>
    <phoneticPr fontId="37" type="noConversion"/>
  </si>
  <si>
    <t>공사명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</si>
</sst>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"/>
    <numFmt numFmtId="177" formatCode="0.0_ "/>
  </numFmts>
  <fonts count="3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b/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체"/>
      <family val="3"/>
      <charset val="129"/>
    </font>
    <font>
      <b/>
      <sz val="30"/>
      <name val="굴림체"/>
      <family val="3"/>
      <charset val="129"/>
    </font>
    <font>
      <sz val="11"/>
      <name val="굴림체"/>
      <family val="3"/>
      <charset val="129"/>
    </font>
    <font>
      <sz val="16"/>
      <name val="굴림체"/>
      <family val="3"/>
      <charset val="129"/>
    </font>
    <font>
      <sz val="28"/>
      <name val="굴림체"/>
      <family val="3"/>
      <charset val="129"/>
    </font>
    <font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휴먼각진그래픽"/>
      <family val="1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16"/>
      <name val="(한)동판체C"/>
      <family val="1"/>
      <charset val="129"/>
    </font>
    <font>
      <sz val="12"/>
      <name val="굴림체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1"/>
      <name val="(한)동판체C"/>
      <family val="1"/>
      <charset val="129"/>
    </font>
    <font>
      <sz val="12"/>
      <name val="(한)동판체C"/>
      <family val="1"/>
      <charset val="129"/>
    </font>
    <font>
      <b/>
      <sz val="15"/>
      <name val="돋움"/>
      <family val="3"/>
      <charset val="129"/>
    </font>
    <font>
      <b/>
      <sz val="15"/>
      <name val="굴림"/>
      <family val="3"/>
      <charset val="129"/>
    </font>
    <font>
      <b/>
      <sz val="24"/>
      <color rgb="FF000000"/>
      <name val="굴림체"/>
      <family val="3"/>
      <charset val="129"/>
    </font>
    <font>
      <b/>
      <sz val="50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30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265">
    <xf numFmtId="0" fontId="0" fillId="0" borderId="0" xfId="0"/>
    <xf numFmtId="0" fontId="4" fillId="0" borderId="0" xfId="0" applyFont="1" applyAlignment="1">
      <alignment horizontal="left" indent="2"/>
    </xf>
    <xf numFmtId="0" fontId="4" fillId="0" borderId="0" xfId="0" applyFont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1" xfId="0" applyFont="1" applyBorder="1" applyAlignment="1">
      <alignment horizontal="centerContinuous" vertical="justify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top"/>
    </xf>
    <xf numFmtId="3" fontId="2" fillId="0" borderId="6" xfId="0" applyNumberFormat="1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vertical="center"/>
    </xf>
    <xf numFmtId="4" fontId="2" fillId="0" borderId="9" xfId="0" applyNumberFormat="1" applyFont="1" applyBorder="1" applyAlignment="1">
      <alignment vertical="center" textRotation="90"/>
    </xf>
    <xf numFmtId="3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left" vertical="center" indent="2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/>
    <xf numFmtId="0" fontId="10" fillId="0" borderId="12" xfId="0" applyFont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4" fontId="8" fillId="0" borderId="14" xfId="0" applyNumberFormat="1" applyFont="1" applyBorder="1" applyAlignment="1">
      <alignment horizontal="center" vertical="top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5" fillId="0" borderId="0" xfId="0" applyFont="1"/>
    <xf numFmtId="0" fontId="16" fillId="0" borderId="0" xfId="0" applyFont="1"/>
    <xf numFmtId="0" fontId="18" fillId="0" borderId="0" xfId="0" applyFont="1"/>
    <xf numFmtId="0" fontId="18" fillId="0" borderId="0" xfId="0" applyFont="1" applyAlignment="1">
      <alignment horizontal="left" indent="2"/>
    </xf>
    <xf numFmtId="0" fontId="16" fillId="0" borderId="0" xfId="0" applyFont="1" applyAlignment="1">
      <alignment horizontal="left" indent="2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1" fillId="0" borderId="4" xfId="0" applyFont="1" applyBorder="1"/>
    <xf numFmtId="0" fontId="11" fillId="0" borderId="5" xfId="0" applyFont="1" applyBorder="1"/>
    <xf numFmtId="3" fontId="4" fillId="0" borderId="17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vertical="center"/>
    </xf>
    <xf numFmtId="0" fontId="4" fillId="0" borderId="11" xfId="0" applyFont="1" applyBorder="1" applyAlignment="1">
      <alignment horizontal="left" vertical="center" indent="1"/>
    </xf>
    <xf numFmtId="3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horizontal="center" vertical="top"/>
    </xf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horizontal="left" indent="1"/>
    </xf>
    <xf numFmtId="0" fontId="0" fillId="0" borderId="0" xfId="0" applyFont="1" applyAlignment="1">
      <alignment horizontal="left" indent="2"/>
    </xf>
    <xf numFmtId="0" fontId="0" fillId="0" borderId="0" xfId="0" applyFont="1" applyAlignment="1">
      <alignment horizontal="left" indent="3"/>
    </xf>
    <xf numFmtId="0" fontId="0" fillId="0" borderId="0" xfId="0" applyFont="1" applyAlignment="1">
      <alignment horizontal="left" indent="4"/>
    </xf>
    <xf numFmtId="0" fontId="0" fillId="0" borderId="0" xfId="0" applyFont="1" applyAlignment="1">
      <alignment horizontal="center"/>
    </xf>
    <xf numFmtId="0" fontId="0" fillId="0" borderId="0" xfId="0" applyAlignment="1">
      <alignment horizontal="left" indent="2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23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horizontal="right"/>
    </xf>
    <xf numFmtId="3" fontId="5" fillId="0" borderId="22" xfId="0" applyNumberFormat="1" applyFont="1" applyBorder="1" applyAlignment="1">
      <alignment horizontal="right"/>
    </xf>
    <xf numFmtId="3" fontId="5" fillId="0" borderId="22" xfId="0" applyNumberFormat="1" applyFont="1" applyBorder="1" applyAlignment="1">
      <alignment horizontal="centerContinuous" vertical="center"/>
    </xf>
    <xf numFmtId="3" fontId="5" fillId="0" borderId="23" xfId="0" applyNumberFormat="1" applyFont="1" applyBorder="1" applyAlignment="1">
      <alignment horizontal="centerContinuous" vertical="center"/>
    </xf>
    <xf numFmtId="3" fontId="4" fillId="0" borderId="24" xfId="0" applyNumberFormat="1" applyFont="1" applyBorder="1" applyAlignment="1">
      <alignment horizontal="right"/>
    </xf>
    <xf numFmtId="3" fontId="5" fillId="0" borderId="16" xfId="0" applyNumberFormat="1" applyFont="1" applyBorder="1" applyAlignment="1">
      <alignment horizontal="right"/>
    </xf>
    <xf numFmtId="3" fontId="4" fillId="0" borderId="25" xfId="0" applyNumberFormat="1" applyFont="1" applyBorder="1" applyAlignment="1">
      <alignment vertical="center"/>
    </xf>
    <xf numFmtId="3" fontId="4" fillId="0" borderId="26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" fontId="4" fillId="0" borderId="21" xfId="0" applyNumberFormat="1" applyFont="1" applyBorder="1" applyAlignment="1">
      <alignment horizontal="center" vertical="top"/>
    </xf>
    <xf numFmtId="41" fontId="10" fillId="0" borderId="28" xfId="1" applyFont="1" applyBorder="1" applyAlignment="1">
      <alignment horizontal="center" vertical="center"/>
    </xf>
    <xf numFmtId="0" fontId="0" fillId="0" borderId="0" xfId="0" quotePrefix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2" fillId="0" borderId="42" xfId="0" applyFont="1" applyBorder="1" applyAlignment="1">
      <alignment vertical="center"/>
    </xf>
    <xf numFmtId="0" fontId="4" fillId="0" borderId="8" xfId="0" applyFont="1" applyBorder="1" applyAlignment="1">
      <alignment horizontal="left" vertical="center" indent="1"/>
    </xf>
    <xf numFmtId="3" fontId="4" fillId="0" borderId="9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/>
    </xf>
    <xf numFmtId="3" fontId="4" fillId="0" borderId="45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vertical="center"/>
    </xf>
    <xf numFmtId="4" fontId="8" fillId="0" borderId="0" xfId="0" applyNumberFormat="1" applyFont="1" applyBorder="1" applyAlignment="1">
      <alignment horizontal="center" vertical="top"/>
    </xf>
    <xf numFmtId="0" fontId="2" fillId="0" borderId="48" xfId="0" applyFont="1" applyBorder="1" applyAlignment="1">
      <alignment horizontal="left" vertical="center" indent="1"/>
    </xf>
    <xf numFmtId="3" fontId="2" fillId="0" borderId="49" xfId="0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vertical="center"/>
    </xf>
    <xf numFmtId="4" fontId="8" fillId="0" borderId="49" xfId="0" applyNumberFormat="1" applyFont="1" applyBorder="1" applyAlignment="1">
      <alignment horizontal="center" vertical="top"/>
    </xf>
    <xf numFmtId="3" fontId="5" fillId="0" borderId="21" xfId="0" applyNumberFormat="1" applyFont="1" applyBorder="1" applyAlignment="1">
      <alignment horizontal="right"/>
    </xf>
    <xf numFmtId="3" fontId="2" fillId="0" borderId="13" xfId="0" applyNumberFormat="1" applyFont="1" applyBorder="1" applyAlignment="1">
      <alignment vertical="center"/>
    </xf>
    <xf numFmtId="0" fontId="7" fillId="0" borderId="42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4" fontId="2" fillId="0" borderId="14" xfId="0" applyNumberFormat="1" applyFont="1" applyBorder="1" applyAlignment="1">
      <alignment vertical="center" textRotation="90"/>
    </xf>
    <xf numFmtId="0" fontId="2" fillId="0" borderId="0" xfId="0" applyFont="1" applyBorder="1" applyAlignment="1">
      <alignment horizontal="left" vertical="center" indent="2"/>
    </xf>
    <xf numFmtId="0" fontId="9" fillId="0" borderId="0" xfId="0" applyFont="1" applyBorder="1" applyAlignment="1">
      <alignment horizontal="left" vertical="center" indent="1"/>
    </xf>
    <xf numFmtId="0" fontId="29" fillId="0" borderId="0" xfId="0" applyFont="1"/>
    <xf numFmtId="0" fontId="30" fillId="0" borderId="0" xfId="0" applyFont="1"/>
    <xf numFmtId="41" fontId="10" fillId="0" borderId="30" xfId="1" applyFont="1" applyBorder="1" applyAlignment="1">
      <alignment horizontal="center" vertical="center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8" xfId="0" applyFont="1" applyBorder="1"/>
    <xf numFmtId="0" fontId="10" fillId="0" borderId="50" xfId="0" applyFont="1" applyBorder="1"/>
    <xf numFmtId="0" fontId="29" fillId="0" borderId="0" xfId="0" applyFont="1" applyAlignment="1">
      <alignment vertical="center"/>
    </xf>
    <xf numFmtId="0" fontId="25" fillId="0" borderId="1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32" fillId="0" borderId="0" xfId="0" applyFont="1" applyAlignment="1">
      <alignment horizontal="justify"/>
    </xf>
    <xf numFmtId="0" fontId="33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8" fillId="0" borderId="0" xfId="0" applyFont="1" applyAlignment="1">
      <alignment horizontal="justify" vertical="center"/>
    </xf>
    <xf numFmtId="0" fontId="38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48" xfId="0" applyFont="1" applyBorder="1" applyAlignment="1">
      <alignment horizontal="left" vertical="center" indent="1"/>
    </xf>
    <xf numFmtId="3" fontId="4" fillId="0" borderId="49" xfId="0" applyNumberFormat="1" applyFont="1" applyBorder="1" applyAlignment="1">
      <alignment horizontal="center" vertical="center"/>
    </xf>
    <xf numFmtId="3" fontId="4" fillId="0" borderId="54" xfId="0" applyNumberFormat="1" applyFont="1" applyBorder="1" applyAlignment="1">
      <alignment vertical="center"/>
    </xf>
    <xf numFmtId="3" fontId="4" fillId="0" borderId="54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top"/>
    </xf>
    <xf numFmtId="4" fontId="4" fillId="0" borderId="55" xfId="0" applyNumberFormat="1" applyFont="1" applyBorder="1" applyAlignment="1">
      <alignment horizontal="center" vertical="top"/>
    </xf>
    <xf numFmtId="3" fontId="4" fillId="0" borderId="13" xfId="0" applyNumberFormat="1" applyFont="1" applyBorder="1" applyAlignment="1">
      <alignment vertical="center"/>
    </xf>
    <xf numFmtId="0" fontId="0" fillId="0" borderId="0" xfId="0" applyAlignment="1">
      <alignment horizontal="left" indent="3"/>
    </xf>
    <xf numFmtId="0" fontId="24" fillId="0" borderId="0" xfId="0" applyFont="1" applyAlignment="1">
      <alignment vertical="center"/>
    </xf>
    <xf numFmtId="0" fontId="0" fillId="0" borderId="0" xfId="0" applyAlignment="1">
      <alignment horizontal="left" indent="4"/>
    </xf>
    <xf numFmtId="41" fontId="10" fillId="0" borderId="32" xfId="1" applyFont="1" applyBorder="1" applyAlignment="1">
      <alignment horizontal="center" vertical="center"/>
    </xf>
    <xf numFmtId="41" fontId="10" fillId="0" borderId="32" xfId="1" applyFont="1" applyBorder="1" applyAlignment="1">
      <alignment horizontal="left" vertical="center"/>
    </xf>
    <xf numFmtId="41" fontId="10" fillId="0" borderId="33" xfId="1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 textRotation="90"/>
    </xf>
    <xf numFmtId="0" fontId="13" fillId="0" borderId="0" xfId="0" applyFont="1" applyAlignment="1">
      <alignment horizontal="left" vertical="center"/>
    </xf>
    <xf numFmtId="0" fontId="0" fillId="0" borderId="0" xfId="0" applyBorder="1" applyAlignment="1">
      <alignment vertical="center" textRotation="180"/>
    </xf>
    <xf numFmtId="0" fontId="20" fillId="0" borderId="0" xfId="0" applyFont="1" applyAlignment="1">
      <alignment vertical="center" textRotation="180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41" fontId="10" fillId="0" borderId="30" xfId="1" applyFont="1" applyBorder="1" applyAlignment="1">
      <alignment horizontal="left" vertical="center"/>
    </xf>
    <xf numFmtId="41" fontId="10" fillId="0" borderId="31" xfId="1" applyFont="1" applyBorder="1" applyAlignment="1">
      <alignment horizontal="left" vertical="center"/>
    </xf>
    <xf numFmtId="41" fontId="10" fillId="0" borderId="28" xfId="1" applyFont="1" applyBorder="1" applyAlignment="1">
      <alignment horizontal="left" vertical="center"/>
    </xf>
    <xf numFmtId="41" fontId="10" fillId="0" borderId="29" xfId="1" applyFont="1" applyBorder="1" applyAlignment="1">
      <alignment horizontal="left" vertical="center"/>
    </xf>
    <xf numFmtId="41" fontId="10" fillId="0" borderId="32" xfId="1" applyFont="1" applyBorder="1" applyAlignment="1">
      <alignment horizontal="left" vertical="center"/>
    </xf>
    <xf numFmtId="41" fontId="10" fillId="0" borderId="33" xfId="1" applyFont="1" applyBorder="1" applyAlignment="1">
      <alignment horizontal="left" vertical="center"/>
    </xf>
    <xf numFmtId="41" fontId="10" fillId="0" borderId="30" xfId="1" applyFont="1" applyBorder="1" applyAlignment="1">
      <alignment horizontal="center" vertical="center"/>
    </xf>
    <xf numFmtId="41" fontId="10" fillId="0" borderId="3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41" fontId="10" fillId="0" borderId="33" xfId="1" applyFont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1" fontId="10" fillId="0" borderId="51" xfId="1" applyFont="1" applyBorder="1" applyAlignment="1">
      <alignment horizontal="center" vertical="center"/>
    </xf>
    <xf numFmtId="41" fontId="10" fillId="0" borderId="52" xfId="1" applyFont="1" applyBorder="1" applyAlignment="1">
      <alignment horizontal="center" vertical="center"/>
    </xf>
    <xf numFmtId="41" fontId="10" fillId="0" borderId="28" xfId="1" applyFont="1" applyBorder="1" applyAlignment="1">
      <alignment horizontal="center" vertical="center"/>
    </xf>
    <xf numFmtId="41" fontId="10" fillId="0" borderId="29" xfId="1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" fontId="4" fillId="0" borderId="43" xfId="0" applyNumberFormat="1" applyFont="1" applyBorder="1" applyAlignment="1">
      <alignment horizontal="center" vertical="top"/>
    </xf>
    <xf numFmtId="4" fontId="4" fillId="0" borderId="23" xfId="0" applyNumberFormat="1" applyFont="1" applyBorder="1" applyAlignment="1">
      <alignment horizontal="center" vertical="top"/>
    </xf>
    <xf numFmtId="4" fontId="4" fillId="0" borderId="44" xfId="0" applyNumberFormat="1" applyFont="1" applyBorder="1" applyAlignment="1">
      <alignment horizontal="center" vertical="top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fill" vertical="center"/>
    </xf>
    <xf numFmtId="0" fontId="0" fillId="0" borderId="53" xfId="0" applyFont="1" applyBorder="1" applyAlignment="1">
      <alignment horizontal="fill" vertical="center"/>
    </xf>
    <xf numFmtId="0" fontId="0" fillId="0" borderId="3" xfId="0" applyFont="1" applyBorder="1" applyAlignment="1">
      <alignment horizontal="fill" vertical="center"/>
    </xf>
    <xf numFmtId="0" fontId="0" fillId="0" borderId="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textRotation="180"/>
    </xf>
    <xf numFmtId="0" fontId="0" fillId="0" borderId="0" xfId="0" applyFont="1" applyBorder="1" applyAlignment="1">
      <alignment horizontal="center" vertical="center" textRotation="180"/>
    </xf>
    <xf numFmtId="0" fontId="0" fillId="0" borderId="0" xfId="0" applyFont="1" applyBorder="1" applyAlignment="1">
      <alignment horizontal="center" vertical="center" textRotation="90"/>
    </xf>
    <xf numFmtId="0" fontId="0" fillId="0" borderId="0" xfId="0" applyFont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177" fontId="13" fillId="0" borderId="2" xfId="0" applyNumberFormat="1" applyFont="1" applyBorder="1" applyAlignment="1">
      <alignment horizontal="center" vertical="center"/>
    </xf>
    <xf numFmtId="177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7" fontId="13" fillId="0" borderId="1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jpeg"/><Relationship Id="rId7" Type="http://schemas.openxmlformats.org/officeDocument/2006/relationships/image" Target="../media/image9.pn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2</xdr:row>
      <xdr:rowOff>371475</xdr:rowOff>
    </xdr:from>
    <xdr:to>
      <xdr:col>7</xdr:col>
      <xdr:colOff>647700</xdr:colOff>
      <xdr:row>2</xdr:row>
      <xdr:rowOff>1235074</xdr:rowOff>
    </xdr:to>
    <xdr:sp macro="" textlink="">
      <xdr:nvSpPr>
        <xdr:cNvPr id="2" name="_x66771608"/>
        <xdr:cNvSpPr>
          <a:spLocks noChangeArrowheads="1"/>
        </xdr:cNvSpPr>
      </xdr:nvSpPr>
      <xdr:spPr bwMode="auto">
        <a:xfrm>
          <a:off x="876299" y="1657350"/>
          <a:ext cx="5105401" cy="863599"/>
        </a:xfrm>
        <a:prstGeom prst="roundRect">
          <a:avLst>
            <a:gd name="adj" fmla="val 20000"/>
          </a:avLst>
        </a:prstGeom>
        <a:solidFill>
          <a:srgbClr val="AEDCAD"/>
        </a:solidFill>
        <a:ln w="35941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ko-KR" altLang="en-US" sz="4000" b="1" i="0" strike="noStrike">
              <a:solidFill>
                <a:srgbClr val="000000"/>
              </a:solidFill>
              <a:latin typeface="굴림체"/>
              <a:ea typeface="굴림체"/>
            </a:rPr>
            <a:t>천공및 항타 계획서</a:t>
          </a:r>
          <a:endParaRPr lang="en-US" altLang="ko-KR" sz="4000" b="1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666750</xdr:colOff>
      <xdr:row>6</xdr:row>
      <xdr:rowOff>304800</xdr:rowOff>
    </xdr:from>
    <xdr:to>
      <xdr:col>13</xdr:col>
      <xdr:colOff>66675</xdr:colOff>
      <xdr:row>9</xdr:row>
      <xdr:rowOff>171450</xdr:rowOff>
    </xdr:to>
    <xdr:sp macro="" textlink="">
      <xdr:nvSpPr>
        <xdr:cNvPr id="5157" name="직사각형 1"/>
        <xdr:cNvSpPr>
          <a:spLocks noChangeArrowheads="1"/>
        </xdr:cNvSpPr>
      </xdr:nvSpPr>
      <xdr:spPr bwMode="auto">
        <a:xfrm>
          <a:off x="6991350" y="2400300"/>
          <a:ext cx="1685925" cy="5524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11</xdr:col>
      <xdr:colOff>723900</xdr:colOff>
      <xdr:row>4</xdr:row>
      <xdr:rowOff>9525</xdr:rowOff>
    </xdr:from>
    <xdr:ext cx="184731" cy="264560"/>
    <xdr:sp macro="" textlink="">
      <xdr:nvSpPr>
        <xdr:cNvPr id="3" name="TextBox 2"/>
        <xdr:cNvSpPr txBox="1"/>
      </xdr:nvSpPr>
      <xdr:spPr>
        <a:xfrm>
          <a:off x="7810500" y="10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52851</xdr:colOff>
      <xdr:row>0</xdr:row>
      <xdr:rowOff>65689</xdr:rowOff>
    </xdr:from>
    <xdr:to>
      <xdr:col>20</xdr:col>
      <xdr:colOff>214333</xdr:colOff>
      <xdr:row>0</xdr:row>
      <xdr:rowOff>367861</xdr:rowOff>
    </xdr:to>
    <xdr:sp macro="" textlink="">
      <xdr:nvSpPr>
        <xdr:cNvPr id="20" name="직사각형 19"/>
        <xdr:cNvSpPr/>
      </xdr:nvSpPr>
      <xdr:spPr bwMode="auto">
        <a:xfrm>
          <a:off x="3266503" y="65689"/>
          <a:ext cx="4683787" cy="302172"/>
        </a:xfrm>
        <a:prstGeom prst="rect">
          <a:avLst/>
        </a:prstGeom>
        <a:solidFill>
          <a:schemeClr val="bg1">
            <a:lumMod val="95000"/>
          </a:schemeClr>
        </a:solidFill>
        <a:ln w="28575" cap="flat" cmpd="sng" algn="ctr">
          <a:noFill/>
          <a:prstDash val="solid"/>
          <a:round/>
          <a:headEnd type="none" w="med" len="med"/>
          <a:tailEnd type="none" w="med" len="med"/>
        </a:ln>
        <a:effectLst>
          <a:innerShdw blurRad="63500" dist="50800">
            <a:prstClr val="black">
              <a:alpha val="50000"/>
            </a:prstClr>
          </a:inn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n-US" altLang="ko-KR" sz="1800">
              <a:latin typeface="돋움" pitchFamily="50" charset="-127"/>
              <a:ea typeface="돋움" pitchFamily="50" charset="-127"/>
            </a:rPr>
            <a:t>□. </a:t>
          </a:r>
          <a:r>
            <a:rPr lang="ko-KR" altLang="en-US" sz="1800">
              <a:latin typeface="돋움" pitchFamily="50" charset="-127"/>
              <a:ea typeface="돋움" pitchFamily="50" charset="-127"/>
            </a:rPr>
            <a:t>예 정 공 정 표</a:t>
          </a:r>
          <a:endParaRPr lang="en-US" altLang="ko-KR" sz="18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76" name="Rectangle 1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77" name="Rectangle 3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78" name="Rectangle 7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79" name="Rectangle 9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80" name="Rectangle 19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81" name="Rectangle 21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82" name="Rectangle 25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0</xdr:colOff>
      <xdr:row>0</xdr:row>
      <xdr:rowOff>0</xdr:rowOff>
    </xdr:from>
    <xdr:to>
      <xdr:col>27</xdr:col>
      <xdr:colOff>0</xdr:colOff>
      <xdr:row>0</xdr:row>
      <xdr:rowOff>0</xdr:rowOff>
    </xdr:to>
    <xdr:sp macro="" textlink="">
      <xdr:nvSpPr>
        <xdr:cNvPr id="4683" name="Rectangle 27"/>
        <xdr:cNvSpPr>
          <a:spLocks noChangeArrowheads="1"/>
        </xdr:cNvSpPr>
      </xdr:nvSpPr>
      <xdr:spPr bwMode="auto">
        <a:xfrm>
          <a:off x="10020300" y="0"/>
          <a:ext cx="0" cy="0"/>
        </a:xfrm>
        <a:prstGeom prst="rect">
          <a:avLst/>
        </a:prstGeom>
        <a:pattFill prst="pct50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657225</xdr:colOff>
      <xdr:row>7</xdr:row>
      <xdr:rowOff>95250</xdr:rowOff>
    </xdr:from>
    <xdr:to>
      <xdr:col>34</xdr:col>
      <xdr:colOff>95250</xdr:colOff>
      <xdr:row>7</xdr:row>
      <xdr:rowOff>95250</xdr:rowOff>
    </xdr:to>
    <xdr:sp macro="" textlink="">
      <xdr:nvSpPr>
        <xdr:cNvPr id="4684" name="Line 46"/>
        <xdr:cNvSpPr>
          <a:spLocks noChangeShapeType="1"/>
        </xdr:cNvSpPr>
      </xdr:nvSpPr>
      <xdr:spPr bwMode="auto">
        <a:xfrm>
          <a:off x="12973050" y="1543050"/>
          <a:ext cx="200025" cy="0"/>
        </a:xfrm>
        <a:prstGeom prst="line">
          <a:avLst/>
        </a:prstGeom>
        <a:noFill/>
        <a:ln w="38100">
          <a:pattFill prst="pct70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33</xdr:col>
      <xdr:colOff>352425</xdr:colOff>
      <xdr:row>8</xdr:row>
      <xdr:rowOff>171450</xdr:rowOff>
    </xdr:from>
    <xdr:to>
      <xdr:col>35</xdr:col>
      <xdr:colOff>28575</xdr:colOff>
      <xdr:row>8</xdr:row>
      <xdr:rowOff>171450</xdr:rowOff>
    </xdr:to>
    <xdr:sp macro="" textlink="">
      <xdr:nvSpPr>
        <xdr:cNvPr id="4685" name="Line 48"/>
        <xdr:cNvSpPr>
          <a:spLocks noChangeShapeType="1"/>
        </xdr:cNvSpPr>
      </xdr:nvSpPr>
      <xdr:spPr bwMode="auto">
        <a:xfrm>
          <a:off x="12668250" y="1962150"/>
          <a:ext cx="1200150" cy="0"/>
        </a:xfrm>
        <a:prstGeom prst="line">
          <a:avLst/>
        </a:prstGeom>
        <a:noFill/>
        <a:ln w="38100">
          <a:pattFill prst="pct70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35</xdr:col>
      <xdr:colOff>276225</xdr:colOff>
      <xdr:row>7</xdr:row>
      <xdr:rowOff>85725</xdr:rowOff>
    </xdr:from>
    <xdr:to>
      <xdr:col>35</xdr:col>
      <xdr:colOff>476250</xdr:colOff>
      <xdr:row>7</xdr:row>
      <xdr:rowOff>85725</xdr:rowOff>
    </xdr:to>
    <xdr:sp macro="" textlink="">
      <xdr:nvSpPr>
        <xdr:cNvPr id="4686" name="Line 51"/>
        <xdr:cNvSpPr>
          <a:spLocks noChangeShapeType="1"/>
        </xdr:cNvSpPr>
      </xdr:nvSpPr>
      <xdr:spPr bwMode="auto">
        <a:xfrm>
          <a:off x="14116050" y="1533525"/>
          <a:ext cx="200025" cy="0"/>
        </a:xfrm>
        <a:prstGeom prst="line">
          <a:avLst/>
        </a:prstGeom>
        <a:noFill/>
        <a:ln w="38100">
          <a:pattFill prst="pct70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32</xdr:col>
      <xdr:colOff>381000</xdr:colOff>
      <xdr:row>9</xdr:row>
      <xdr:rowOff>219075</xdr:rowOff>
    </xdr:from>
    <xdr:to>
      <xdr:col>41</xdr:col>
      <xdr:colOff>9525</xdr:colOff>
      <xdr:row>9</xdr:row>
      <xdr:rowOff>219075</xdr:rowOff>
    </xdr:to>
    <xdr:sp macro="" textlink="">
      <xdr:nvSpPr>
        <xdr:cNvPr id="4687" name="Line 57"/>
        <xdr:cNvSpPr>
          <a:spLocks noChangeShapeType="1"/>
        </xdr:cNvSpPr>
      </xdr:nvSpPr>
      <xdr:spPr bwMode="auto">
        <a:xfrm>
          <a:off x="12287250" y="2352675"/>
          <a:ext cx="6134100" cy="0"/>
        </a:xfrm>
        <a:prstGeom prst="line">
          <a:avLst/>
        </a:prstGeom>
        <a:noFill/>
        <a:ln w="38100">
          <a:pattFill prst="pct70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33</xdr:col>
      <xdr:colOff>209550</xdr:colOff>
      <xdr:row>11</xdr:row>
      <xdr:rowOff>66675</xdr:rowOff>
    </xdr:from>
    <xdr:to>
      <xdr:col>34</xdr:col>
      <xdr:colOff>647700</xdr:colOff>
      <xdr:row>11</xdr:row>
      <xdr:rowOff>66675</xdr:rowOff>
    </xdr:to>
    <xdr:sp macro="" textlink="">
      <xdr:nvSpPr>
        <xdr:cNvPr id="4688" name="Line 48"/>
        <xdr:cNvSpPr>
          <a:spLocks noChangeShapeType="1"/>
        </xdr:cNvSpPr>
      </xdr:nvSpPr>
      <xdr:spPr bwMode="auto">
        <a:xfrm>
          <a:off x="12525375" y="2543175"/>
          <a:ext cx="1200150" cy="0"/>
        </a:xfrm>
        <a:prstGeom prst="line">
          <a:avLst/>
        </a:prstGeom>
        <a:noFill/>
        <a:ln w="38100">
          <a:pattFill prst="pct70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196</xdr:row>
      <xdr:rowOff>219075</xdr:rowOff>
    </xdr:from>
    <xdr:to>
      <xdr:col>1</xdr:col>
      <xdr:colOff>0</xdr:colOff>
      <xdr:row>206</xdr:row>
      <xdr:rowOff>219075</xdr:rowOff>
    </xdr:to>
    <xdr:sp macro="" textlink="">
      <xdr:nvSpPr>
        <xdr:cNvPr id="3603" name="Line 2"/>
        <xdr:cNvSpPr>
          <a:spLocks noChangeShapeType="1"/>
        </xdr:cNvSpPr>
      </xdr:nvSpPr>
      <xdr:spPr bwMode="auto">
        <a:xfrm>
          <a:off x="762000" y="51777900"/>
          <a:ext cx="0" cy="1714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206</xdr:row>
      <xdr:rowOff>209550</xdr:rowOff>
    </xdr:from>
    <xdr:to>
      <xdr:col>4</xdr:col>
      <xdr:colOff>0</xdr:colOff>
      <xdr:row>206</xdr:row>
      <xdr:rowOff>209550</xdr:rowOff>
    </xdr:to>
    <xdr:sp macro="" textlink="">
      <xdr:nvSpPr>
        <xdr:cNvPr id="3604" name="Line 3"/>
        <xdr:cNvSpPr>
          <a:spLocks noChangeShapeType="1"/>
        </xdr:cNvSpPr>
      </xdr:nvSpPr>
      <xdr:spPr bwMode="auto">
        <a:xfrm>
          <a:off x="762000" y="53492400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205</xdr:row>
      <xdr:rowOff>209550</xdr:rowOff>
    </xdr:from>
    <xdr:to>
      <xdr:col>7</xdr:col>
      <xdr:colOff>0</xdr:colOff>
      <xdr:row>205</xdr:row>
      <xdr:rowOff>209550</xdr:rowOff>
    </xdr:to>
    <xdr:sp macro="" textlink="">
      <xdr:nvSpPr>
        <xdr:cNvPr id="3605" name="Line 4"/>
        <xdr:cNvSpPr>
          <a:spLocks noChangeShapeType="1"/>
        </xdr:cNvSpPr>
      </xdr:nvSpPr>
      <xdr:spPr bwMode="auto">
        <a:xfrm>
          <a:off x="3581400" y="533209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194</xdr:row>
      <xdr:rowOff>266700</xdr:rowOff>
    </xdr:from>
    <xdr:to>
      <xdr:col>1</xdr:col>
      <xdr:colOff>0</xdr:colOff>
      <xdr:row>206</xdr:row>
      <xdr:rowOff>219075</xdr:rowOff>
    </xdr:to>
    <xdr:sp macro="" textlink="">
      <xdr:nvSpPr>
        <xdr:cNvPr id="3606" name="Line 6"/>
        <xdr:cNvSpPr>
          <a:spLocks noChangeShapeType="1"/>
        </xdr:cNvSpPr>
      </xdr:nvSpPr>
      <xdr:spPr bwMode="auto">
        <a:xfrm>
          <a:off x="762000" y="51435000"/>
          <a:ext cx="0" cy="2057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206</xdr:row>
      <xdr:rowOff>209550</xdr:rowOff>
    </xdr:from>
    <xdr:to>
      <xdr:col>4</xdr:col>
      <xdr:colOff>0</xdr:colOff>
      <xdr:row>206</xdr:row>
      <xdr:rowOff>209550</xdr:rowOff>
    </xdr:to>
    <xdr:sp macro="" textlink="">
      <xdr:nvSpPr>
        <xdr:cNvPr id="3607" name="Line 7"/>
        <xdr:cNvSpPr>
          <a:spLocks noChangeShapeType="1"/>
        </xdr:cNvSpPr>
      </xdr:nvSpPr>
      <xdr:spPr bwMode="auto">
        <a:xfrm>
          <a:off x="762000" y="53492400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205</xdr:row>
      <xdr:rowOff>209550</xdr:rowOff>
    </xdr:from>
    <xdr:to>
      <xdr:col>7</xdr:col>
      <xdr:colOff>0</xdr:colOff>
      <xdr:row>205</xdr:row>
      <xdr:rowOff>209550</xdr:rowOff>
    </xdr:to>
    <xdr:sp macro="" textlink="">
      <xdr:nvSpPr>
        <xdr:cNvPr id="3608" name="Line 8"/>
        <xdr:cNvSpPr>
          <a:spLocks noChangeShapeType="1"/>
        </xdr:cNvSpPr>
      </xdr:nvSpPr>
      <xdr:spPr bwMode="auto">
        <a:xfrm>
          <a:off x="3581400" y="533209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194</xdr:row>
      <xdr:rowOff>266700</xdr:rowOff>
    </xdr:from>
    <xdr:to>
      <xdr:col>4</xdr:col>
      <xdr:colOff>0</xdr:colOff>
      <xdr:row>194</xdr:row>
      <xdr:rowOff>276225</xdr:rowOff>
    </xdr:to>
    <xdr:cxnSp macro="">
      <xdr:nvCxnSpPr>
        <xdr:cNvPr id="3609" name="직선 연결선 10"/>
        <xdr:cNvCxnSpPr>
          <a:cxnSpLocks noChangeShapeType="1"/>
          <a:stCxn id="3606" idx="0"/>
        </xdr:cNvCxnSpPr>
      </xdr:nvCxnSpPr>
      <xdr:spPr bwMode="auto">
        <a:xfrm>
          <a:off x="762000" y="51435000"/>
          <a:ext cx="16573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6</xdr:col>
      <xdr:colOff>400050</xdr:colOff>
      <xdr:row>192</xdr:row>
      <xdr:rowOff>190500</xdr:rowOff>
    </xdr:from>
    <xdr:to>
      <xdr:col>9</xdr:col>
      <xdr:colOff>209550</xdr:colOff>
      <xdr:row>194</xdr:row>
      <xdr:rowOff>76200</xdr:rowOff>
    </xdr:to>
    <xdr:sp macro="" textlink="">
      <xdr:nvSpPr>
        <xdr:cNvPr id="3610" name="타원 8"/>
        <xdr:cNvSpPr>
          <a:spLocks noChangeArrowheads="1"/>
        </xdr:cNvSpPr>
      </xdr:nvSpPr>
      <xdr:spPr bwMode="auto">
        <a:xfrm>
          <a:off x="3981450" y="51092100"/>
          <a:ext cx="1628775" cy="24765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193</xdr:row>
      <xdr:rowOff>209550</xdr:rowOff>
    </xdr:from>
    <xdr:to>
      <xdr:col>6</xdr:col>
      <xdr:colOff>371475</xdr:colOff>
      <xdr:row>193</xdr:row>
      <xdr:rowOff>209550</xdr:rowOff>
    </xdr:to>
    <xdr:cxnSp macro="">
      <xdr:nvCxnSpPr>
        <xdr:cNvPr id="3611" name="직선 연결선 10"/>
        <xdr:cNvCxnSpPr>
          <a:cxnSpLocks noChangeShapeType="1"/>
        </xdr:cNvCxnSpPr>
      </xdr:nvCxnSpPr>
      <xdr:spPr bwMode="auto">
        <a:xfrm flipV="1">
          <a:off x="3590925" y="51263550"/>
          <a:ext cx="3619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22</xdr:col>
      <xdr:colOff>0</xdr:colOff>
      <xdr:row>191</xdr:row>
      <xdr:rowOff>0</xdr:rowOff>
    </xdr:from>
    <xdr:to>
      <xdr:col>24</xdr:col>
      <xdr:colOff>0</xdr:colOff>
      <xdr:row>191</xdr:row>
      <xdr:rowOff>0</xdr:rowOff>
    </xdr:to>
    <xdr:sp macro="" textlink="">
      <xdr:nvSpPr>
        <xdr:cNvPr id="3612" name="Line 5272"/>
        <xdr:cNvSpPr>
          <a:spLocks noChangeShapeType="1"/>
        </xdr:cNvSpPr>
      </xdr:nvSpPr>
      <xdr:spPr bwMode="auto">
        <a:xfrm>
          <a:off x="15087600" y="5074920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190500</xdr:colOff>
      <xdr:row>188</xdr:row>
      <xdr:rowOff>0</xdr:rowOff>
    </xdr:from>
    <xdr:to>
      <xdr:col>23</xdr:col>
      <xdr:colOff>190500</xdr:colOff>
      <xdr:row>191</xdr:row>
      <xdr:rowOff>0</xdr:rowOff>
    </xdr:to>
    <xdr:sp macro="" textlink="">
      <xdr:nvSpPr>
        <xdr:cNvPr id="3613" name="Line 5275"/>
        <xdr:cNvSpPr>
          <a:spLocks noChangeShapeType="1"/>
        </xdr:cNvSpPr>
      </xdr:nvSpPr>
      <xdr:spPr bwMode="auto">
        <a:xfrm flipV="1">
          <a:off x="16040100" y="502348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 type="stealth" w="sm" len="lg"/>
          <a:tailEnd type="stealth" w="sm" len="lg"/>
        </a:ln>
      </xdr:spPr>
    </xdr:sp>
    <xdr:clientData/>
  </xdr:twoCellAnchor>
  <xdr:twoCellAnchor>
    <xdr:from>
      <xdr:col>10</xdr:col>
      <xdr:colOff>0</xdr:colOff>
      <xdr:row>191</xdr:row>
      <xdr:rowOff>0</xdr:rowOff>
    </xdr:from>
    <xdr:to>
      <xdr:col>12</xdr:col>
      <xdr:colOff>0</xdr:colOff>
      <xdr:row>191</xdr:row>
      <xdr:rowOff>0</xdr:rowOff>
    </xdr:to>
    <xdr:sp macro="" textlink="">
      <xdr:nvSpPr>
        <xdr:cNvPr id="3614" name="Line 5277"/>
        <xdr:cNvSpPr>
          <a:spLocks noChangeShapeType="1"/>
        </xdr:cNvSpPr>
      </xdr:nvSpPr>
      <xdr:spPr bwMode="auto">
        <a:xfrm flipH="1">
          <a:off x="5981700" y="5074920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190</xdr:row>
      <xdr:rowOff>190500</xdr:rowOff>
    </xdr:from>
    <xdr:to>
      <xdr:col>12</xdr:col>
      <xdr:colOff>0</xdr:colOff>
      <xdr:row>190</xdr:row>
      <xdr:rowOff>190500</xdr:rowOff>
    </xdr:to>
    <xdr:sp macro="" textlink="">
      <xdr:nvSpPr>
        <xdr:cNvPr id="3615" name="Line 5278"/>
        <xdr:cNvSpPr>
          <a:spLocks noChangeShapeType="1"/>
        </xdr:cNvSpPr>
      </xdr:nvSpPr>
      <xdr:spPr bwMode="auto">
        <a:xfrm flipH="1">
          <a:off x="5981700" y="5074920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57150</xdr:colOff>
      <xdr:row>190</xdr:row>
      <xdr:rowOff>190500</xdr:rowOff>
    </xdr:from>
    <xdr:to>
      <xdr:col>10</xdr:col>
      <xdr:colOff>57150</xdr:colOff>
      <xdr:row>191</xdr:row>
      <xdr:rowOff>0</xdr:rowOff>
    </xdr:to>
    <xdr:sp macro="" textlink="">
      <xdr:nvSpPr>
        <xdr:cNvPr id="3616" name="Line 5279"/>
        <xdr:cNvSpPr>
          <a:spLocks noChangeShapeType="1"/>
        </xdr:cNvSpPr>
      </xdr:nvSpPr>
      <xdr:spPr bwMode="auto">
        <a:xfrm>
          <a:off x="6038850" y="5074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stealth" w="sm" len="sm"/>
          <a:tailEnd type="stealth" w="sm" len="sm"/>
        </a:ln>
      </xdr:spPr>
    </xdr:sp>
    <xdr:clientData/>
  </xdr:twoCellAnchor>
  <xdr:twoCellAnchor>
    <xdr:from>
      <xdr:col>10</xdr:col>
      <xdr:colOff>57150</xdr:colOff>
      <xdr:row>191</xdr:row>
      <xdr:rowOff>0</xdr:rowOff>
    </xdr:from>
    <xdr:to>
      <xdr:col>10</xdr:col>
      <xdr:colOff>57150</xdr:colOff>
      <xdr:row>193</xdr:row>
      <xdr:rowOff>0</xdr:rowOff>
    </xdr:to>
    <xdr:sp macro="" textlink="">
      <xdr:nvSpPr>
        <xdr:cNvPr id="3617" name="Line 5280"/>
        <xdr:cNvSpPr>
          <a:spLocks noChangeShapeType="1"/>
        </xdr:cNvSpPr>
      </xdr:nvSpPr>
      <xdr:spPr bwMode="auto">
        <a:xfrm>
          <a:off x="6038850" y="507492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36</xdr:row>
      <xdr:rowOff>219075</xdr:rowOff>
    </xdr:from>
    <xdr:to>
      <xdr:col>1</xdr:col>
      <xdr:colOff>0</xdr:colOff>
      <xdr:row>46</xdr:row>
      <xdr:rowOff>219075</xdr:rowOff>
    </xdr:to>
    <xdr:sp macro="" textlink="">
      <xdr:nvSpPr>
        <xdr:cNvPr id="3618" name="Line 2"/>
        <xdr:cNvSpPr>
          <a:spLocks noChangeShapeType="1"/>
        </xdr:cNvSpPr>
      </xdr:nvSpPr>
      <xdr:spPr bwMode="auto">
        <a:xfrm>
          <a:off x="762000" y="12106275"/>
          <a:ext cx="0" cy="395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46</xdr:row>
      <xdr:rowOff>209550</xdr:rowOff>
    </xdr:from>
    <xdr:to>
      <xdr:col>4</xdr:col>
      <xdr:colOff>0</xdr:colOff>
      <xdr:row>46</xdr:row>
      <xdr:rowOff>209550</xdr:rowOff>
    </xdr:to>
    <xdr:sp macro="" textlink="">
      <xdr:nvSpPr>
        <xdr:cNvPr id="3619" name="Line 3"/>
        <xdr:cNvSpPr>
          <a:spLocks noChangeShapeType="1"/>
        </xdr:cNvSpPr>
      </xdr:nvSpPr>
      <xdr:spPr bwMode="auto">
        <a:xfrm>
          <a:off x="762000" y="16259175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209550</xdr:rowOff>
    </xdr:from>
    <xdr:to>
      <xdr:col>7</xdr:col>
      <xdr:colOff>0</xdr:colOff>
      <xdr:row>45</xdr:row>
      <xdr:rowOff>209550</xdr:rowOff>
    </xdr:to>
    <xdr:sp macro="" textlink="">
      <xdr:nvSpPr>
        <xdr:cNvPr id="3620" name="Line 4"/>
        <xdr:cNvSpPr>
          <a:spLocks noChangeShapeType="1"/>
        </xdr:cNvSpPr>
      </xdr:nvSpPr>
      <xdr:spPr bwMode="auto">
        <a:xfrm>
          <a:off x="3581400" y="1561147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752475</xdr:colOff>
      <xdr:row>32</xdr:row>
      <xdr:rowOff>266700</xdr:rowOff>
    </xdr:from>
    <xdr:to>
      <xdr:col>0</xdr:col>
      <xdr:colOff>752475</xdr:colOff>
      <xdr:row>46</xdr:row>
      <xdr:rowOff>219075</xdr:rowOff>
    </xdr:to>
    <xdr:sp macro="" textlink="">
      <xdr:nvSpPr>
        <xdr:cNvPr id="3621" name="Line 6"/>
        <xdr:cNvSpPr>
          <a:spLocks noChangeShapeType="1"/>
        </xdr:cNvSpPr>
      </xdr:nvSpPr>
      <xdr:spPr bwMode="auto">
        <a:xfrm>
          <a:off x="752475" y="11572875"/>
          <a:ext cx="0" cy="4695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46</xdr:row>
      <xdr:rowOff>209550</xdr:rowOff>
    </xdr:from>
    <xdr:to>
      <xdr:col>4</xdr:col>
      <xdr:colOff>0</xdr:colOff>
      <xdr:row>46</xdr:row>
      <xdr:rowOff>209550</xdr:rowOff>
    </xdr:to>
    <xdr:sp macro="" textlink="">
      <xdr:nvSpPr>
        <xdr:cNvPr id="3622" name="Line 7"/>
        <xdr:cNvSpPr>
          <a:spLocks noChangeShapeType="1"/>
        </xdr:cNvSpPr>
      </xdr:nvSpPr>
      <xdr:spPr bwMode="auto">
        <a:xfrm>
          <a:off x="762000" y="16259175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209550</xdr:rowOff>
    </xdr:from>
    <xdr:to>
      <xdr:col>7</xdr:col>
      <xdr:colOff>0</xdr:colOff>
      <xdr:row>45</xdr:row>
      <xdr:rowOff>209550</xdr:rowOff>
    </xdr:to>
    <xdr:sp macro="" textlink="">
      <xdr:nvSpPr>
        <xdr:cNvPr id="3623" name="Line 8"/>
        <xdr:cNvSpPr>
          <a:spLocks noChangeShapeType="1"/>
        </xdr:cNvSpPr>
      </xdr:nvSpPr>
      <xdr:spPr bwMode="auto">
        <a:xfrm>
          <a:off x="3581400" y="1561147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752475</xdr:colOff>
      <xdr:row>32</xdr:row>
      <xdr:rowOff>266700</xdr:rowOff>
    </xdr:from>
    <xdr:to>
      <xdr:col>3</xdr:col>
      <xdr:colOff>571500</xdr:colOff>
      <xdr:row>32</xdr:row>
      <xdr:rowOff>276225</xdr:rowOff>
    </xdr:to>
    <xdr:cxnSp macro="">
      <xdr:nvCxnSpPr>
        <xdr:cNvPr id="3624" name="직선 연결선 10"/>
        <xdr:cNvCxnSpPr>
          <a:cxnSpLocks noChangeShapeType="1"/>
          <a:stCxn id="3621" idx="0"/>
        </xdr:cNvCxnSpPr>
      </xdr:nvCxnSpPr>
      <xdr:spPr bwMode="auto">
        <a:xfrm>
          <a:off x="752475" y="11572875"/>
          <a:ext cx="1657350" cy="95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6</xdr:col>
      <xdr:colOff>400050</xdr:colOff>
      <xdr:row>30</xdr:row>
      <xdr:rowOff>285750</xdr:rowOff>
    </xdr:from>
    <xdr:to>
      <xdr:col>9</xdr:col>
      <xdr:colOff>209550</xdr:colOff>
      <xdr:row>32</xdr:row>
      <xdr:rowOff>76200</xdr:rowOff>
    </xdr:to>
    <xdr:sp macro="" textlink="">
      <xdr:nvSpPr>
        <xdr:cNvPr id="3625" name="타원 8"/>
        <xdr:cNvSpPr>
          <a:spLocks noChangeArrowheads="1"/>
        </xdr:cNvSpPr>
      </xdr:nvSpPr>
      <xdr:spPr bwMode="auto">
        <a:xfrm>
          <a:off x="3981450" y="10591800"/>
          <a:ext cx="1628775" cy="5810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209550</xdr:rowOff>
    </xdr:from>
    <xdr:to>
      <xdr:col>6</xdr:col>
      <xdr:colOff>371475</xdr:colOff>
      <xdr:row>31</xdr:row>
      <xdr:rowOff>209550</xdr:rowOff>
    </xdr:to>
    <xdr:cxnSp macro="">
      <xdr:nvCxnSpPr>
        <xdr:cNvPr id="3626" name="직선 연결선 10"/>
        <xdr:cNvCxnSpPr>
          <a:cxnSpLocks noChangeShapeType="1"/>
        </xdr:cNvCxnSpPr>
      </xdr:nvCxnSpPr>
      <xdr:spPr bwMode="auto">
        <a:xfrm flipV="1">
          <a:off x="3590925" y="10868025"/>
          <a:ext cx="3619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6</xdr:col>
      <xdr:colOff>400050</xdr:colOff>
      <xdr:row>32</xdr:row>
      <xdr:rowOff>219075</xdr:rowOff>
    </xdr:from>
    <xdr:to>
      <xdr:col>9</xdr:col>
      <xdr:colOff>209550</xdr:colOff>
      <xdr:row>34</xdr:row>
      <xdr:rowOff>180975</xdr:rowOff>
    </xdr:to>
    <xdr:sp macro="" textlink="">
      <xdr:nvSpPr>
        <xdr:cNvPr id="33" name="타원 8"/>
        <xdr:cNvSpPr>
          <a:spLocks noChangeArrowheads="1"/>
        </xdr:cNvSpPr>
      </xdr:nvSpPr>
      <xdr:spPr bwMode="auto">
        <a:xfrm>
          <a:off x="3981450" y="11525250"/>
          <a:ext cx="1628775" cy="66675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180975</xdr:rowOff>
    </xdr:from>
    <xdr:to>
      <xdr:col>6</xdr:col>
      <xdr:colOff>371475</xdr:colOff>
      <xdr:row>33</xdr:row>
      <xdr:rowOff>180975</xdr:rowOff>
    </xdr:to>
    <xdr:cxnSp macro="">
      <xdr:nvCxnSpPr>
        <xdr:cNvPr id="35" name="직선 연결선 10"/>
        <xdr:cNvCxnSpPr>
          <a:cxnSpLocks noChangeShapeType="1"/>
        </xdr:cNvCxnSpPr>
      </xdr:nvCxnSpPr>
      <xdr:spPr bwMode="auto">
        <a:xfrm flipV="1">
          <a:off x="3590925" y="11839575"/>
          <a:ext cx="3619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89</xdr:row>
      <xdr:rowOff>104775</xdr:rowOff>
    </xdr:from>
    <xdr:to>
      <xdr:col>13</xdr:col>
      <xdr:colOff>57150</xdr:colOff>
      <xdr:row>89</xdr:row>
      <xdr:rowOff>104775</xdr:rowOff>
    </xdr:to>
    <xdr:sp macro="" textlink="">
      <xdr:nvSpPr>
        <xdr:cNvPr id="760" name="Line 5277"/>
        <xdr:cNvSpPr>
          <a:spLocks noChangeShapeType="1"/>
        </xdr:cNvSpPr>
      </xdr:nvSpPr>
      <xdr:spPr bwMode="auto">
        <a:xfrm flipH="1">
          <a:off x="2219325" y="2670810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89</xdr:row>
      <xdr:rowOff>9525</xdr:rowOff>
    </xdr:from>
    <xdr:to>
      <xdr:col>13</xdr:col>
      <xdr:colOff>47625</xdr:colOff>
      <xdr:row>89</xdr:row>
      <xdr:rowOff>9525</xdr:rowOff>
    </xdr:to>
    <xdr:sp macro="" textlink="">
      <xdr:nvSpPr>
        <xdr:cNvPr id="761" name="Line 5278"/>
        <xdr:cNvSpPr>
          <a:spLocks noChangeShapeType="1"/>
        </xdr:cNvSpPr>
      </xdr:nvSpPr>
      <xdr:spPr bwMode="auto">
        <a:xfrm flipH="1">
          <a:off x="2209800" y="26612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238125</xdr:colOff>
      <xdr:row>89</xdr:row>
      <xdr:rowOff>19050</xdr:rowOff>
    </xdr:from>
    <xdr:to>
      <xdr:col>11</xdr:col>
      <xdr:colOff>238125</xdr:colOff>
      <xdr:row>89</xdr:row>
      <xdr:rowOff>114300</xdr:rowOff>
    </xdr:to>
    <xdr:sp macro="" textlink="">
      <xdr:nvSpPr>
        <xdr:cNvPr id="762" name="Line 5279"/>
        <xdr:cNvSpPr>
          <a:spLocks noChangeShapeType="1"/>
        </xdr:cNvSpPr>
      </xdr:nvSpPr>
      <xdr:spPr bwMode="auto">
        <a:xfrm>
          <a:off x="2400300" y="26622375"/>
          <a:ext cx="0" cy="95250"/>
        </a:xfrm>
        <a:prstGeom prst="line">
          <a:avLst/>
        </a:prstGeom>
        <a:noFill/>
        <a:ln w="9525">
          <a:solidFill>
            <a:srgbClr val="000000"/>
          </a:solidFill>
          <a:round/>
          <a:headEnd type="stealth" w="sm" len="sm"/>
          <a:tailEnd type="stealth" w="sm" len="sm"/>
        </a:ln>
      </xdr:spPr>
    </xdr:sp>
    <xdr:clientData/>
  </xdr:twoCellAnchor>
  <xdr:twoCellAnchor>
    <xdr:from>
      <xdr:col>11</xdr:col>
      <xdr:colOff>238125</xdr:colOff>
      <xdr:row>89</xdr:row>
      <xdr:rowOff>123825</xdr:rowOff>
    </xdr:from>
    <xdr:to>
      <xdr:col>11</xdr:col>
      <xdr:colOff>238125</xdr:colOff>
      <xdr:row>91</xdr:row>
      <xdr:rowOff>123825</xdr:rowOff>
    </xdr:to>
    <xdr:sp macro="" textlink="">
      <xdr:nvSpPr>
        <xdr:cNvPr id="763" name="Line 5280"/>
        <xdr:cNvSpPr>
          <a:spLocks noChangeShapeType="1"/>
        </xdr:cNvSpPr>
      </xdr:nvSpPr>
      <xdr:spPr bwMode="auto">
        <a:xfrm>
          <a:off x="2400300" y="26727150"/>
          <a:ext cx="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89</xdr:row>
      <xdr:rowOff>9525</xdr:rowOff>
    </xdr:from>
    <xdr:to>
      <xdr:col>24</xdr:col>
      <xdr:colOff>95250</xdr:colOff>
      <xdr:row>92</xdr:row>
      <xdr:rowOff>66675</xdr:rowOff>
    </xdr:to>
    <xdr:sp macro="" textlink="">
      <xdr:nvSpPr>
        <xdr:cNvPr id="764" name="Freeform 5269"/>
        <xdr:cNvSpPr>
          <a:spLocks/>
        </xdr:cNvSpPr>
      </xdr:nvSpPr>
      <xdr:spPr bwMode="auto">
        <a:xfrm flipV="1">
          <a:off x="2657475" y="26612850"/>
          <a:ext cx="2819400" cy="914400"/>
        </a:xfrm>
        <a:custGeom>
          <a:avLst/>
          <a:gdLst>
            <a:gd name="T0" fmla="*/ 2147483647 w 296"/>
            <a:gd name="T1" fmla="*/ 2147483647 h 80"/>
            <a:gd name="T2" fmla="*/ 2147483647 w 296"/>
            <a:gd name="T3" fmla="*/ 0 h 80"/>
            <a:gd name="T4" fmla="*/ 2147483647 w 296"/>
            <a:gd name="T5" fmla="*/ 0 h 80"/>
            <a:gd name="T6" fmla="*/ 2147483647 w 296"/>
            <a:gd name="T7" fmla="*/ 2147483647 h 80"/>
            <a:gd name="T8" fmla="*/ 2147483647 w 296"/>
            <a:gd name="T9" fmla="*/ 2147483647 h 80"/>
            <a:gd name="T10" fmla="*/ 2147483647 w 296"/>
            <a:gd name="T11" fmla="*/ 2147483647 h 80"/>
            <a:gd name="T12" fmla="*/ 2147483647 w 296"/>
            <a:gd name="T13" fmla="*/ 2147483647 h 80"/>
            <a:gd name="T14" fmla="*/ 2147483647 w 296"/>
            <a:gd name="T15" fmla="*/ 2147483647 h 80"/>
            <a:gd name="T16" fmla="*/ 2147483647 w 296"/>
            <a:gd name="T17" fmla="*/ 2147483647 h 80"/>
            <a:gd name="T18" fmla="*/ 2147483647 w 296"/>
            <a:gd name="T19" fmla="*/ 2147483647 h 80"/>
            <a:gd name="T20" fmla="*/ 2147483647 w 296"/>
            <a:gd name="T21" fmla="*/ 2147483647 h 80"/>
            <a:gd name="T22" fmla="*/ 2147483647 w 296"/>
            <a:gd name="T23" fmla="*/ 2147483647 h 80"/>
            <a:gd name="T24" fmla="*/ 2147483647 w 296"/>
            <a:gd name="T25" fmla="*/ 2147483647 h 80"/>
            <a:gd name="T26" fmla="*/ 2147483647 w 296"/>
            <a:gd name="T27" fmla="*/ 2147483647 h 80"/>
            <a:gd name="T28" fmla="*/ 2147483647 w 296"/>
            <a:gd name="T29" fmla="*/ 2147483647 h 80"/>
            <a:gd name="T30" fmla="*/ 2147483647 w 296"/>
            <a:gd name="T31" fmla="*/ 2147483647 h 80"/>
            <a:gd name="T32" fmla="*/ 2147483647 w 296"/>
            <a:gd name="T33" fmla="*/ 2147483647 h 80"/>
            <a:gd name="T34" fmla="*/ 2147483647 w 296"/>
            <a:gd name="T35" fmla="*/ 2147483647 h 80"/>
            <a:gd name="T36" fmla="*/ 2147483647 w 296"/>
            <a:gd name="T37" fmla="*/ 2147483647 h 80"/>
            <a:gd name="T38" fmla="*/ 2147483647 w 296"/>
            <a:gd name="T39" fmla="*/ 2147483647 h 80"/>
            <a:gd name="T40" fmla="*/ 2147483647 w 296"/>
            <a:gd name="T41" fmla="*/ 2147483647 h 80"/>
            <a:gd name="T42" fmla="*/ 2147483647 w 296"/>
            <a:gd name="T43" fmla="*/ 2147483647 h 80"/>
            <a:gd name="T44" fmla="*/ 2147483647 w 296"/>
            <a:gd name="T45" fmla="*/ 2147483647 h 80"/>
            <a:gd name="T46" fmla="*/ 2147483647 w 296"/>
            <a:gd name="T47" fmla="*/ 2147483647 h 80"/>
            <a:gd name="T48" fmla="*/ 2147483647 w 296"/>
            <a:gd name="T49" fmla="*/ 2147483647 h 80"/>
            <a:gd name="T50" fmla="*/ 2147483647 w 296"/>
            <a:gd name="T51" fmla="*/ 2147483647 h 80"/>
            <a:gd name="T52" fmla="*/ 2147483647 w 296"/>
            <a:gd name="T53" fmla="*/ 2147483647 h 80"/>
            <a:gd name="T54" fmla="*/ 2147483647 w 296"/>
            <a:gd name="T55" fmla="*/ 2147483647 h 80"/>
            <a:gd name="T56" fmla="*/ 0 w 296"/>
            <a:gd name="T57" fmla="*/ 2147483647 h 80"/>
            <a:gd name="T58" fmla="*/ 2147483647 w 296"/>
            <a:gd name="T59" fmla="*/ 2147483647 h 80"/>
            <a:gd name="T60" fmla="*/ 2147483647 w 296"/>
            <a:gd name="T61" fmla="*/ 2147483647 h 80"/>
            <a:gd name="T62" fmla="*/ 2147483647 w 296"/>
            <a:gd name="T63" fmla="*/ 2147483647 h 80"/>
            <a:gd name="T64" fmla="*/ 2147483647 w 296"/>
            <a:gd name="T65" fmla="*/ 2147483647 h 80"/>
            <a:gd name="T66" fmla="*/ 2147483647 w 296"/>
            <a:gd name="T67" fmla="*/ 2147483647 h 80"/>
            <a:gd name="T68" fmla="*/ 2147483647 w 296"/>
            <a:gd name="T69" fmla="*/ 2147483647 h 80"/>
            <a:gd name="T70" fmla="*/ 2147483647 w 296"/>
            <a:gd name="T71" fmla="*/ 2147483647 h 80"/>
            <a:gd name="T72" fmla="*/ 2147483647 w 296"/>
            <a:gd name="T73" fmla="*/ 2147483647 h 80"/>
            <a:gd name="T74" fmla="*/ 2147483647 w 296"/>
            <a:gd name="T75" fmla="*/ 2147483647 h 80"/>
            <a:gd name="T76" fmla="*/ 2147483647 w 296"/>
            <a:gd name="T77" fmla="*/ 2147483647 h 80"/>
            <a:gd name="T78" fmla="*/ 2147483647 w 296"/>
            <a:gd name="T79" fmla="*/ 2147483647 h 80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296"/>
            <a:gd name="T121" fmla="*/ 0 h 80"/>
            <a:gd name="T122" fmla="*/ 296 w 296"/>
            <a:gd name="T123" fmla="*/ 80 h 80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296" h="80">
              <a:moveTo>
                <a:pt x="52" y="1"/>
              </a:moveTo>
              <a:lnTo>
                <a:pt x="56" y="0"/>
              </a:lnTo>
              <a:lnTo>
                <a:pt x="241" y="0"/>
              </a:lnTo>
              <a:lnTo>
                <a:pt x="244" y="1"/>
              </a:lnTo>
              <a:lnTo>
                <a:pt x="246" y="5"/>
              </a:lnTo>
              <a:lnTo>
                <a:pt x="271" y="70"/>
              </a:lnTo>
              <a:lnTo>
                <a:pt x="273" y="72"/>
              </a:lnTo>
              <a:lnTo>
                <a:pt x="284" y="72"/>
              </a:lnTo>
              <a:lnTo>
                <a:pt x="285" y="70"/>
              </a:lnTo>
              <a:lnTo>
                <a:pt x="277" y="58"/>
              </a:lnTo>
              <a:lnTo>
                <a:pt x="278" y="56"/>
              </a:lnTo>
              <a:lnTo>
                <a:pt x="289" y="56"/>
              </a:lnTo>
              <a:lnTo>
                <a:pt x="291" y="57"/>
              </a:lnTo>
              <a:lnTo>
                <a:pt x="292" y="59"/>
              </a:lnTo>
              <a:lnTo>
                <a:pt x="296" y="76"/>
              </a:lnTo>
              <a:lnTo>
                <a:pt x="295" y="79"/>
              </a:lnTo>
              <a:lnTo>
                <a:pt x="292" y="80"/>
              </a:lnTo>
              <a:lnTo>
                <a:pt x="267" y="80"/>
              </a:lnTo>
              <a:lnTo>
                <a:pt x="265" y="79"/>
              </a:lnTo>
              <a:lnTo>
                <a:pt x="239" y="10"/>
              </a:lnTo>
              <a:lnTo>
                <a:pt x="236" y="8"/>
              </a:lnTo>
              <a:lnTo>
                <a:pt x="60" y="8"/>
              </a:lnTo>
              <a:lnTo>
                <a:pt x="57" y="10"/>
              </a:lnTo>
              <a:lnTo>
                <a:pt x="32" y="77"/>
              </a:lnTo>
              <a:lnTo>
                <a:pt x="31" y="79"/>
              </a:lnTo>
              <a:lnTo>
                <a:pt x="28" y="80"/>
              </a:lnTo>
              <a:lnTo>
                <a:pt x="4" y="80"/>
              </a:lnTo>
              <a:lnTo>
                <a:pt x="1" y="79"/>
              </a:lnTo>
              <a:lnTo>
                <a:pt x="0" y="75"/>
              </a:lnTo>
              <a:lnTo>
                <a:pt x="4" y="59"/>
              </a:lnTo>
              <a:lnTo>
                <a:pt x="5" y="57"/>
              </a:lnTo>
              <a:lnTo>
                <a:pt x="8" y="56"/>
              </a:lnTo>
              <a:lnTo>
                <a:pt x="18" y="56"/>
              </a:lnTo>
              <a:lnTo>
                <a:pt x="19" y="58"/>
              </a:lnTo>
              <a:lnTo>
                <a:pt x="11" y="70"/>
              </a:lnTo>
              <a:lnTo>
                <a:pt x="12" y="72"/>
              </a:lnTo>
              <a:lnTo>
                <a:pt x="23" y="72"/>
              </a:lnTo>
              <a:lnTo>
                <a:pt x="25" y="70"/>
              </a:lnTo>
              <a:lnTo>
                <a:pt x="50" y="5"/>
              </a:lnTo>
              <a:lnTo>
                <a:pt x="52" y="1"/>
              </a:lnTo>
              <a:close/>
            </a:path>
          </a:pathLst>
        </a:custGeom>
        <a:solidFill>
          <a:srgbClr val="C0C0C0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238125</xdr:colOff>
      <xdr:row>87</xdr:row>
      <xdr:rowOff>228600</xdr:rowOff>
    </xdr:from>
    <xdr:to>
      <xdr:col>12</xdr:col>
      <xdr:colOff>238125</xdr:colOff>
      <xdr:row>89</xdr:row>
      <xdr:rowOff>123825</xdr:rowOff>
    </xdr:to>
    <xdr:sp macro="" textlink="">
      <xdr:nvSpPr>
        <xdr:cNvPr id="765" name="Line 5270"/>
        <xdr:cNvSpPr>
          <a:spLocks noChangeShapeType="1"/>
        </xdr:cNvSpPr>
      </xdr:nvSpPr>
      <xdr:spPr bwMode="auto">
        <a:xfrm flipV="1">
          <a:off x="2647950" y="26260425"/>
          <a:ext cx="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95250</xdr:colOff>
      <xdr:row>87</xdr:row>
      <xdr:rowOff>276225</xdr:rowOff>
    </xdr:from>
    <xdr:to>
      <xdr:col>24</xdr:col>
      <xdr:colOff>95250</xdr:colOff>
      <xdr:row>89</xdr:row>
      <xdr:rowOff>142875</xdr:rowOff>
    </xdr:to>
    <xdr:sp macro="" textlink="">
      <xdr:nvSpPr>
        <xdr:cNvPr id="766" name="Line 5271"/>
        <xdr:cNvSpPr>
          <a:spLocks noChangeShapeType="1"/>
        </xdr:cNvSpPr>
      </xdr:nvSpPr>
      <xdr:spPr bwMode="auto">
        <a:xfrm flipV="1">
          <a:off x="5476875" y="2630805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133350</xdr:colOff>
      <xdr:row>89</xdr:row>
      <xdr:rowOff>9525</xdr:rowOff>
    </xdr:from>
    <xdr:to>
      <xdr:col>26</xdr:col>
      <xdr:colOff>133350</xdr:colOff>
      <xdr:row>89</xdr:row>
      <xdr:rowOff>9525</xdr:rowOff>
    </xdr:to>
    <xdr:sp macro="" textlink="">
      <xdr:nvSpPr>
        <xdr:cNvPr id="767" name="Line 5272"/>
        <xdr:cNvSpPr>
          <a:spLocks noChangeShapeType="1"/>
        </xdr:cNvSpPr>
      </xdr:nvSpPr>
      <xdr:spPr bwMode="auto">
        <a:xfrm>
          <a:off x="5514975" y="26612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66675</xdr:colOff>
      <xdr:row>92</xdr:row>
      <xdr:rowOff>47625</xdr:rowOff>
    </xdr:from>
    <xdr:to>
      <xdr:col>26</xdr:col>
      <xdr:colOff>66675</xdr:colOff>
      <xdr:row>92</xdr:row>
      <xdr:rowOff>47625</xdr:rowOff>
    </xdr:to>
    <xdr:sp macro="" textlink="">
      <xdr:nvSpPr>
        <xdr:cNvPr id="768" name="Line 5273"/>
        <xdr:cNvSpPr>
          <a:spLocks noChangeShapeType="1"/>
        </xdr:cNvSpPr>
      </xdr:nvSpPr>
      <xdr:spPr bwMode="auto">
        <a:xfrm>
          <a:off x="5448300" y="2750820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123825</xdr:colOff>
      <xdr:row>88</xdr:row>
      <xdr:rowOff>28575</xdr:rowOff>
    </xdr:from>
    <xdr:to>
      <xdr:col>23</xdr:col>
      <xdr:colOff>123825</xdr:colOff>
      <xdr:row>88</xdr:row>
      <xdr:rowOff>28575</xdr:rowOff>
    </xdr:to>
    <xdr:sp macro="" textlink="">
      <xdr:nvSpPr>
        <xdr:cNvPr id="769" name="Line 5274"/>
        <xdr:cNvSpPr>
          <a:spLocks noChangeShapeType="1"/>
        </xdr:cNvSpPr>
      </xdr:nvSpPr>
      <xdr:spPr bwMode="auto">
        <a:xfrm>
          <a:off x="2781300" y="26346150"/>
          <a:ext cx="2476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stealth" w="sm" len="lg"/>
          <a:tailEnd type="stealth" w="sm" len="lg"/>
        </a:ln>
      </xdr:spPr>
    </xdr:sp>
    <xdr:clientData/>
  </xdr:twoCellAnchor>
  <xdr:twoCellAnchor>
    <xdr:from>
      <xdr:col>25</xdr:col>
      <xdr:colOff>238125</xdr:colOff>
      <xdr:row>89</xdr:row>
      <xdr:rowOff>0</xdr:rowOff>
    </xdr:from>
    <xdr:to>
      <xdr:col>25</xdr:col>
      <xdr:colOff>238125</xdr:colOff>
      <xdr:row>92</xdr:row>
      <xdr:rowOff>0</xdr:rowOff>
    </xdr:to>
    <xdr:sp macro="" textlink="">
      <xdr:nvSpPr>
        <xdr:cNvPr id="770" name="Line 5275"/>
        <xdr:cNvSpPr>
          <a:spLocks noChangeShapeType="1"/>
        </xdr:cNvSpPr>
      </xdr:nvSpPr>
      <xdr:spPr bwMode="auto">
        <a:xfrm flipV="1">
          <a:off x="5867400" y="26603325"/>
          <a:ext cx="0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 type="stealth" w="sm" len="lg"/>
          <a:tailEnd type="stealth" w="sm" len="lg"/>
        </a:ln>
      </xdr:spPr>
    </xdr:sp>
    <xdr:clientData/>
  </xdr:twoCellAnchor>
  <xdr:twoCellAnchor editAs="oneCell">
    <xdr:from>
      <xdr:col>8</xdr:col>
      <xdr:colOff>57150</xdr:colOff>
      <xdr:row>150</xdr:row>
      <xdr:rowOff>209550</xdr:rowOff>
    </xdr:from>
    <xdr:to>
      <xdr:col>22</xdr:col>
      <xdr:colOff>114300</xdr:colOff>
      <xdr:row>163</xdr:row>
      <xdr:rowOff>19050</xdr:rowOff>
    </xdr:to>
    <xdr:pic>
      <xdr:nvPicPr>
        <xdr:cNvPr id="775" name="Picture 11" descr="h_beam_b_p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32108775"/>
          <a:ext cx="3295650" cy="3524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</xdr:row>
      <xdr:rowOff>9525</xdr:rowOff>
    </xdr:from>
    <xdr:to>
      <xdr:col>12</xdr:col>
      <xdr:colOff>133350</xdr:colOff>
      <xdr:row>14</xdr:row>
      <xdr:rowOff>244909</xdr:rowOff>
    </xdr:to>
    <xdr:pic>
      <xdr:nvPicPr>
        <xdr:cNvPr id="403" name="그림 402" descr="크레인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1409700"/>
          <a:ext cx="2447925" cy="3064309"/>
        </a:xfrm>
        <a:prstGeom prst="rect">
          <a:avLst/>
        </a:prstGeom>
      </xdr:spPr>
    </xdr:pic>
    <xdr:clientData/>
  </xdr:twoCellAnchor>
  <xdr:twoCellAnchor>
    <xdr:from>
      <xdr:col>13</xdr:col>
      <xdr:colOff>1</xdr:colOff>
      <xdr:row>6</xdr:row>
      <xdr:rowOff>200026</xdr:rowOff>
    </xdr:from>
    <xdr:to>
      <xdr:col>21</xdr:col>
      <xdr:colOff>209549</xdr:colOff>
      <xdr:row>10</xdr:row>
      <xdr:rowOff>257175</xdr:rowOff>
    </xdr:to>
    <xdr:grpSp>
      <xdr:nvGrpSpPr>
        <xdr:cNvPr id="462" name="그룹 461"/>
        <xdr:cNvGrpSpPr/>
      </xdr:nvGrpSpPr>
      <xdr:grpSpPr>
        <a:xfrm>
          <a:off x="2657476" y="1914526"/>
          <a:ext cx="2190748" cy="1314449"/>
          <a:chOff x="2667001" y="10410826"/>
          <a:chExt cx="2190748" cy="1314449"/>
        </a:xfrm>
      </xdr:grpSpPr>
      <xdr:sp macro="" textlink="">
        <xdr:nvSpPr>
          <xdr:cNvPr id="407" name="Oval 284"/>
          <xdr:cNvSpPr>
            <a:spLocks noChangeArrowheads="1"/>
          </xdr:cNvSpPr>
        </xdr:nvSpPr>
        <xdr:spPr bwMode="auto">
          <a:xfrm>
            <a:off x="2676525" y="10544176"/>
            <a:ext cx="933449" cy="895350"/>
          </a:xfrm>
          <a:prstGeom prst="ellipse">
            <a:avLst/>
          </a:prstGeom>
          <a:noFill/>
          <a:ln w="19050" algn="ctr">
            <a:solidFill>
              <a:srgbClr val="0000FF"/>
            </a:solidFill>
            <a:round/>
            <a:headEnd/>
            <a:tailEnd/>
          </a:ln>
        </xdr:spPr>
      </xdr:sp>
      <xdr:sp macro="" textlink="">
        <xdr:nvSpPr>
          <xdr:cNvPr id="408" name="Oval 284"/>
          <xdr:cNvSpPr>
            <a:spLocks noChangeArrowheads="1"/>
          </xdr:cNvSpPr>
        </xdr:nvSpPr>
        <xdr:spPr bwMode="auto">
          <a:xfrm>
            <a:off x="3924300" y="10525125"/>
            <a:ext cx="933449" cy="895350"/>
          </a:xfrm>
          <a:prstGeom prst="ellipse">
            <a:avLst/>
          </a:prstGeom>
          <a:noFill/>
          <a:ln w="19050" algn="ctr">
            <a:solidFill>
              <a:srgbClr val="0000FF"/>
            </a:solidFill>
            <a:round/>
            <a:headEnd/>
            <a:tailEnd/>
          </a:ln>
        </xdr:spPr>
      </xdr:sp>
      <xdr:sp macro="" textlink="">
        <xdr:nvSpPr>
          <xdr:cNvPr id="409" name="Oval 284"/>
          <xdr:cNvSpPr>
            <a:spLocks noChangeArrowheads="1"/>
          </xdr:cNvSpPr>
        </xdr:nvSpPr>
        <xdr:spPr bwMode="auto">
          <a:xfrm>
            <a:off x="3314700" y="10544175"/>
            <a:ext cx="933449" cy="895350"/>
          </a:xfrm>
          <a:prstGeom prst="ellipse">
            <a:avLst/>
          </a:prstGeom>
          <a:noFill/>
          <a:ln w="19050" algn="ctr">
            <a:solidFill>
              <a:srgbClr val="0000FF"/>
            </a:solidFill>
            <a:round/>
            <a:headEnd/>
            <a:tailEnd/>
          </a:ln>
        </xdr:spPr>
      </xdr:sp>
      <xdr:cxnSp macro="">
        <xdr:nvCxnSpPr>
          <xdr:cNvPr id="414" name="직선 화살표 연결선 413"/>
          <xdr:cNvCxnSpPr/>
        </xdr:nvCxnSpPr>
        <xdr:spPr bwMode="auto">
          <a:xfrm rot="5400000" flipH="1" flipV="1">
            <a:off x="3757612" y="9844089"/>
            <a:ext cx="19051" cy="1247775"/>
          </a:xfrm>
          <a:prstGeom prst="straightConnector1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arrow"/>
            <a:tailEnd type="arrow"/>
          </a:ln>
          <a:effectLst/>
        </xdr:spPr>
      </xdr:cxnSp>
      <xdr:cxnSp macro="">
        <xdr:nvCxnSpPr>
          <xdr:cNvPr id="416" name="직선 화살표 연결선 415"/>
          <xdr:cNvCxnSpPr/>
        </xdr:nvCxnSpPr>
        <xdr:spPr bwMode="auto">
          <a:xfrm>
            <a:off x="2676525" y="11534775"/>
            <a:ext cx="942975" cy="9525"/>
          </a:xfrm>
          <a:prstGeom prst="straightConnector1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arrow"/>
            <a:tailEnd type="arrow"/>
          </a:ln>
          <a:effectLst/>
        </xdr:spPr>
      </xdr:cxnSp>
      <xdr:cxnSp macro="">
        <xdr:nvCxnSpPr>
          <xdr:cNvPr id="418" name="직선 연결선 417"/>
          <xdr:cNvCxnSpPr/>
        </xdr:nvCxnSpPr>
        <xdr:spPr bwMode="auto">
          <a:xfrm rot="5400000" flipH="1" flipV="1">
            <a:off x="2881312" y="10672763"/>
            <a:ext cx="533400" cy="9525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20" name="직선 연결선 419"/>
          <xdr:cNvCxnSpPr/>
        </xdr:nvCxnSpPr>
        <xdr:spPr bwMode="auto">
          <a:xfrm rot="5400000" flipH="1" flipV="1">
            <a:off x="4100513" y="10710863"/>
            <a:ext cx="581025" cy="1588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22" name="직선 연결선 421"/>
          <xdr:cNvCxnSpPr>
            <a:stCxn id="407" idx="2"/>
          </xdr:cNvCxnSpPr>
        </xdr:nvCxnSpPr>
        <xdr:spPr bwMode="auto">
          <a:xfrm rot="10800000" flipV="1">
            <a:off x="2667001" y="10991851"/>
            <a:ext cx="9525" cy="733424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29" name="직선 연결선 428"/>
          <xdr:cNvCxnSpPr/>
        </xdr:nvCxnSpPr>
        <xdr:spPr bwMode="auto">
          <a:xfrm rot="10800000" flipV="1">
            <a:off x="3609975" y="10972800"/>
            <a:ext cx="9525" cy="733424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31" name="직선 연결선 430"/>
          <xdr:cNvCxnSpPr/>
        </xdr:nvCxnSpPr>
        <xdr:spPr bwMode="auto">
          <a:xfrm rot="10800000" flipV="1">
            <a:off x="3895725" y="10991850"/>
            <a:ext cx="9525" cy="733424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32" name="직선 화살표 연결선 431"/>
          <xdr:cNvCxnSpPr/>
        </xdr:nvCxnSpPr>
        <xdr:spPr bwMode="auto">
          <a:xfrm>
            <a:off x="3609975" y="11544300"/>
            <a:ext cx="295275" cy="1588"/>
          </a:xfrm>
          <a:prstGeom prst="straightConnector1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arrow"/>
            <a:tailEnd type="arrow"/>
          </a:ln>
          <a:effectLst/>
        </xdr:spPr>
      </xdr:cxnSp>
    </xdr:grpSp>
    <xdr:clientData/>
  </xdr:twoCellAnchor>
  <xdr:twoCellAnchor>
    <xdr:from>
      <xdr:col>19</xdr:col>
      <xdr:colOff>171450</xdr:colOff>
      <xdr:row>13</xdr:row>
      <xdr:rowOff>66675</xdr:rowOff>
    </xdr:from>
    <xdr:to>
      <xdr:col>20</xdr:col>
      <xdr:colOff>209550</xdr:colOff>
      <xdr:row>13</xdr:row>
      <xdr:rowOff>228600</xdr:rowOff>
    </xdr:to>
    <xdr:sp macro="" textlink="">
      <xdr:nvSpPr>
        <xdr:cNvPr id="435" name="오른쪽 화살표 434"/>
        <xdr:cNvSpPr/>
      </xdr:nvSpPr>
      <xdr:spPr bwMode="auto">
        <a:xfrm>
          <a:off x="4314825" y="3981450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85725</xdr:colOff>
      <xdr:row>15</xdr:row>
      <xdr:rowOff>19050</xdr:rowOff>
    </xdr:from>
    <xdr:to>
      <xdr:col>12</xdr:col>
      <xdr:colOff>161925</xdr:colOff>
      <xdr:row>23</xdr:row>
      <xdr:rowOff>180975</xdr:rowOff>
    </xdr:to>
    <xdr:pic>
      <xdr:nvPicPr>
        <xdr:cNvPr id="436" name="그림 435" descr="KakaoTalk_feb233cfddf8341b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" y="4562475"/>
          <a:ext cx="2486025" cy="2676525"/>
        </a:xfrm>
        <a:prstGeom prst="rect">
          <a:avLst/>
        </a:prstGeom>
      </xdr:spPr>
    </xdr:pic>
    <xdr:clientData/>
  </xdr:twoCellAnchor>
  <xdr:twoCellAnchor>
    <xdr:from>
      <xdr:col>16</xdr:col>
      <xdr:colOff>209550</xdr:colOff>
      <xdr:row>22</xdr:row>
      <xdr:rowOff>76200</xdr:rowOff>
    </xdr:from>
    <xdr:to>
      <xdr:col>18</xdr:col>
      <xdr:colOff>9525</xdr:colOff>
      <xdr:row>22</xdr:row>
      <xdr:rowOff>77788</xdr:rowOff>
    </xdr:to>
    <xdr:cxnSp macro="">
      <xdr:nvCxnSpPr>
        <xdr:cNvPr id="446" name="직선 화살표 연결선 445"/>
        <xdr:cNvCxnSpPr/>
      </xdr:nvCxnSpPr>
      <xdr:spPr bwMode="auto">
        <a:xfrm>
          <a:off x="3609975" y="6819900"/>
          <a:ext cx="295275" cy="158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arrow"/>
          <a:tailEnd type="arrow"/>
        </a:ln>
        <a:effectLst/>
      </xdr:spPr>
    </xdr:cxnSp>
    <xdr:clientData/>
  </xdr:twoCellAnchor>
  <xdr:twoCellAnchor>
    <xdr:from>
      <xdr:col>19</xdr:col>
      <xdr:colOff>161925</xdr:colOff>
      <xdr:row>25</xdr:row>
      <xdr:rowOff>85725</xdr:rowOff>
    </xdr:from>
    <xdr:to>
      <xdr:col>20</xdr:col>
      <xdr:colOff>200025</xdr:colOff>
      <xdr:row>25</xdr:row>
      <xdr:rowOff>247650</xdr:rowOff>
    </xdr:to>
    <xdr:sp macro="" textlink="">
      <xdr:nvSpPr>
        <xdr:cNvPr id="450" name="오른쪽 화살표 449"/>
        <xdr:cNvSpPr/>
      </xdr:nvSpPr>
      <xdr:spPr bwMode="auto">
        <a:xfrm>
          <a:off x="4305300" y="7772400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21</xdr:col>
      <xdr:colOff>28575</xdr:colOff>
      <xdr:row>26</xdr:row>
      <xdr:rowOff>76200</xdr:rowOff>
    </xdr:from>
    <xdr:to>
      <xdr:col>22</xdr:col>
      <xdr:colOff>66675</xdr:colOff>
      <xdr:row>26</xdr:row>
      <xdr:rowOff>238125</xdr:rowOff>
    </xdr:to>
    <xdr:sp macro="" textlink="">
      <xdr:nvSpPr>
        <xdr:cNvPr id="451" name="오른쪽 화살표 450"/>
        <xdr:cNvSpPr/>
      </xdr:nvSpPr>
      <xdr:spPr bwMode="auto">
        <a:xfrm>
          <a:off x="4667250" y="8077200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15</xdr:col>
      <xdr:colOff>142875</xdr:colOff>
      <xdr:row>25</xdr:row>
      <xdr:rowOff>66675</xdr:rowOff>
    </xdr:from>
    <xdr:to>
      <xdr:col>16</xdr:col>
      <xdr:colOff>180975</xdr:colOff>
      <xdr:row>25</xdr:row>
      <xdr:rowOff>228600</xdr:rowOff>
    </xdr:to>
    <xdr:sp macro="" textlink="">
      <xdr:nvSpPr>
        <xdr:cNvPr id="452" name="오른쪽 화살표 451"/>
        <xdr:cNvSpPr/>
      </xdr:nvSpPr>
      <xdr:spPr bwMode="auto">
        <a:xfrm>
          <a:off x="3295650" y="7753350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15</xdr:col>
      <xdr:colOff>142875</xdr:colOff>
      <xdr:row>13</xdr:row>
      <xdr:rowOff>76200</xdr:rowOff>
    </xdr:from>
    <xdr:to>
      <xdr:col>16</xdr:col>
      <xdr:colOff>180975</xdr:colOff>
      <xdr:row>13</xdr:row>
      <xdr:rowOff>238125</xdr:rowOff>
    </xdr:to>
    <xdr:sp macro="" textlink="">
      <xdr:nvSpPr>
        <xdr:cNvPr id="453" name="오른쪽 화살표 452"/>
        <xdr:cNvSpPr/>
      </xdr:nvSpPr>
      <xdr:spPr bwMode="auto">
        <a:xfrm>
          <a:off x="3295650" y="3990975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16</xdr:col>
      <xdr:colOff>142875</xdr:colOff>
      <xdr:row>18</xdr:row>
      <xdr:rowOff>247650</xdr:rowOff>
    </xdr:from>
    <xdr:to>
      <xdr:col>18</xdr:col>
      <xdr:colOff>190500</xdr:colOff>
      <xdr:row>19</xdr:row>
      <xdr:rowOff>304800</xdr:rowOff>
    </xdr:to>
    <xdr:cxnSp macro="">
      <xdr:nvCxnSpPr>
        <xdr:cNvPr id="456" name="구부러진 연결선 455"/>
        <xdr:cNvCxnSpPr/>
      </xdr:nvCxnSpPr>
      <xdr:spPr bwMode="auto">
        <a:xfrm flipV="1">
          <a:off x="3543300" y="5734050"/>
          <a:ext cx="542925" cy="371475"/>
        </a:xfrm>
        <a:prstGeom prst="curvedConnector3">
          <a:avLst>
            <a:gd name="adj1" fmla="val 50000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17</xdr:col>
      <xdr:colOff>85725</xdr:colOff>
      <xdr:row>26</xdr:row>
      <xdr:rowOff>85725</xdr:rowOff>
    </xdr:from>
    <xdr:to>
      <xdr:col>18</xdr:col>
      <xdr:colOff>123825</xdr:colOff>
      <xdr:row>26</xdr:row>
      <xdr:rowOff>247650</xdr:rowOff>
    </xdr:to>
    <xdr:sp macro="" textlink="">
      <xdr:nvSpPr>
        <xdr:cNvPr id="458" name="오른쪽 화살표 457"/>
        <xdr:cNvSpPr/>
      </xdr:nvSpPr>
      <xdr:spPr bwMode="auto">
        <a:xfrm>
          <a:off x="3733800" y="8086725"/>
          <a:ext cx="285750" cy="161925"/>
        </a:xfrm>
        <a:prstGeom prst="right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13</xdr:col>
      <xdr:colOff>85573</xdr:colOff>
      <xdr:row>19</xdr:row>
      <xdr:rowOff>169096</xdr:rowOff>
    </xdr:from>
    <xdr:to>
      <xdr:col>16</xdr:col>
      <xdr:colOff>227436</xdr:colOff>
      <xdr:row>21</xdr:row>
      <xdr:rowOff>300391</xdr:rowOff>
    </xdr:to>
    <xdr:sp macro="" textlink="">
      <xdr:nvSpPr>
        <xdr:cNvPr id="437" name="Oval 284"/>
        <xdr:cNvSpPr>
          <a:spLocks noChangeArrowheads="1"/>
        </xdr:cNvSpPr>
      </xdr:nvSpPr>
      <xdr:spPr bwMode="auto">
        <a:xfrm>
          <a:off x="2743048" y="5969821"/>
          <a:ext cx="884813" cy="759945"/>
        </a:xfrm>
        <a:prstGeom prst="ellipse">
          <a:avLst/>
        </a:prstGeom>
        <a:noFill/>
        <a:ln w="19050" algn="ctr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39112</xdr:colOff>
      <xdr:row>19</xdr:row>
      <xdr:rowOff>161010</xdr:rowOff>
    </xdr:from>
    <xdr:to>
      <xdr:col>21</xdr:col>
      <xdr:colOff>180975</xdr:colOff>
      <xdr:row>21</xdr:row>
      <xdr:rowOff>292305</xdr:rowOff>
    </xdr:to>
    <xdr:sp macro="" textlink="">
      <xdr:nvSpPr>
        <xdr:cNvPr id="438" name="Oval 284"/>
        <xdr:cNvSpPr>
          <a:spLocks noChangeArrowheads="1"/>
        </xdr:cNvSpPr>
      </xdr:nvSpPr>
      <xdr:spPr bwMode="auto">
        <a:xfrm>
          <a:off x="3934837" y="5961735"/>
          <a:ext cx="884813" cy="759945"/>
        </a:xfrm>
        <a:prstGeom prst="ellipse">
          <a:avLst/>
        </a:prstGeom>
        <a:noFill/>
        <a:ln w="19050" algn="ctr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19776</xdr:colOff>
      <xdr:row>19</xdr:row>
      <xdr:rowOff>169095</xdr:rowOff>
    </xdr:from>
    <xdr:to>
      <xdr:col>19</xdr:col>
      <xdr:colOff>161639</xdr:colOff>
      <xdr:row>21</xdr:row>
      <xdr:rowOff>300390</xdr:rowOff>
    </xdr:to>
    <xdr:sp macro="" textlink="">
      <xdr:nvSpPr>
        <xdr:cNvPr id="439" name="Oval 284"/>
        <xdr:cNvSpPr>
          <a:spLocks noChangeArrowheads="1"/>
        </xdr:cNvSpPr>
      </xdr:nvSpPr>
      <xdr:spPr bwMode="auto">
        <a:xfrm>
          <a:off x="3420201" y="5969820"/>
          <a:ext cx="884813" cy="759945"/>
        </a:xfrm>
        <a:prstGeom prst="ellipse">
          <a:avLst/>
        </a:prstGeom>
        <a:noFill/>
        <a:ln w="19050" algn="ctr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85573</xdr:colOff>
      <xdr:row>22</xdr:row>
      <xdr:rowOff>66910</xdr:rowOff>
    </xdr:from>
    <xdr:to>
      <xdr:col>16</xdr:col>
      <xdr:colOff>236465</xdr:colOff>
      <xdr:row>22</xdr:row>
      <xdr:rowOff>74995</xdr:rowOff>
    </xdr:to>
    <xdr:cxnSp macro="">
      <xdr:nvCxnSpPr>
        <xdr:cNvPr id="440" name="직선 화살표 연결선 439"/>
        <xdr:cNvCxnSpPr/>
      </xdr:nvCxnSpPr>
      <xdr:spPr bwMode="auto">
        <a:xfrm>
          <a:off x="2743048" y="6810610"/>
          <a:ext cx="893842" cy="808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arrow"/>
          <a:tailEnd type="arrow"/>
        </a:ln>
        <a:effectLst/>
      </xdr:spPr>
    </xdr:cxnSp>
    <xdr:clientData/>
  </xdr:twoCellAnchor>
  <xdr:twoCellAnchor>
    <xdr:from>
      <xdr:col>13</xdr:col>
      <xdr:colOff>76545</xdr:colOff>
      <xdr:row>20</xdr:row>
      <xdr:rowOff>234743</xdr:rowOff>
    </xdr:from>
    <xdr:to>
      <xdr:col>13</xdr:col>
      <xdr:colOff>85574</xdr:colOff>
      <xdr:row>22</xdr:row>
      <xdr:rowOff>228601</xdr:rowOff>
    </xdr:to>
    <xdr:cxnSp macro="">
      <xdr:nvCxnSpPr>
        <xdr:cNvPr id="443" name="직선 연결선 442"/>
        <xdr:cNvCxnSpPr>
          <a:stCxn id="437" idx="2"/>
        </xdr:cNvCxnSpPr>
      </xdr:nvCxnSpPr>
      <xdr:spPr bwMode="auto">
        <a:xfrm rot="10800000" flipV="1">
          <a:off x="2734020" y="6349793"/>
          <a:ext cx="9029" cy="62250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16</xdr:col>
      <xdr:colOff>227436</xdr:colOff>
      <xdr:row>20</xdr:row>
      <xdr:rowOff>218574</xdr:rowOff>
    </xdr:from>
    <xdr:to>
      <xdr:col>16</xdr:col>
      <xdr:colOff>236465</xdr:colOff>
      <xdr:row>22</xdr:row>
      <xdr:rowOff>212432</xdr:rowOff>
    </xdr:to>
    <xdr:cxnSp macro="">
      <xdr:nvCxnSpPr>
        <xdr:cNvPr id="444" name="직선 연결선 443"/>
        <xdr:cNvCxnSpPr/>
      </xdr:nvCxnSpPr>
      <xdr:spPr bwMode="auto">
        <a:xfrm rot="10800000" flipV="1">
          <a:off x="3627861" y="6333624"/>
          <a:ext cx="9029" cy="62250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18</xdr:col>
      <xdr:colOff>2998</xdr:colOff>
      <xdr:row>20</xdr:row>
      <xdr:rowOff>234743</xdr:rowOff>
    </xdr:from>
    <xdr:to>
      <xdr:col>18</xdr:col>
      <xdr:colOff>12027</xdr:colOff>
      <xdr:row>22</xdr:row>
      <xdr:rowOff>228601</xdr:rowOff>
    </xdr:to>
    <xdr:cxnSp macro="">
      <xdr:nvCxnSpPr>
        <xdr:cNvPr id="445" name="직선 연결선 444"/>
        <xdr:cNvCxnSpPr/>
      </xdr:nvCxnSpPr>
      <xdr:spPr bwMode="auto">
        <a:xfrm rot="10800000" flipV="1">
          <a:off x="3898723" y="6349793"/>
          <a:ext cx="9029" cy="62250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13</xdr:col>
      <xdr:colOff>139746</xdr:colOff>
      <xdr:row>20</xdr:row>
      <xdr:rowOff>161980</xdr:rowOff>
    </xdr:from>
    <xdr:to>
      <xdr:col>16</xdr:col>
      <xdr:colOff>101035</xdr:colOff>
      <xdr:row>21</xdr:row>
      <xdr:rowOff>162951</xdr:rowOff>
    </xdr:to>
    <xdr:sp macro="" textlink="">
      <xdr:nvSpPr>
        <xdr:cNvPr id="447" name="Freeform 5269"/>
        <xdr:cNvSpPr>
          <a:spLocks/>
        </xdr:cNvSpPr>
      </xdr:nvSpPr>
      <xdr:spPr bwMode="auto">
        <a:xfrm flipV="1">
          <a:off x="2797221" y="6277030"/>
          <a:ext cx="704239" cy="315296"/>
        </a:xfrm>
        <a:custGeom>
          <a:avLst/>
          <a:gdLst>
            <a:gd name="T0" fmla="*/ 2147483647 w 296"/>
            <a:gd name="T1" fmla="*/ 2147483647 h 80"/>
            <a:gd name="T2" fmla="*/ 2147483647 w 296"/>
            <a:gd name="T3" fmla="*/ 0 h 80"/>
            <a:gd name="T4" fmla="*/ 2147483647 w 296"/>
            <a:gd name="T5" fmla="*/ 0 h 80"/>
            <a:gd name="T6" fmla="*/ 2147483647 w 296"/>
            <a:gd name="T7" fmla="*/ 2147483647 h 80"/>
            <a:gd name="T8" fmla="*/ 2147483647 w 296"/>
            <a:gd name="T9" fmla="*/ 2147483647 h 80"/>
            <a:gd name="T10" fmla="*/ 2147483647 w 296"/>
            <a:gd name="T11" fmla="*/ 2147483647 h 80"/>
            <a:gd name="T12" fmla="*/ 2147483647 w 296"/>
            <a:gd name="T13" fmla="*/ 2147483647 h 80"/>
            <a:gd name="T14" fmla="*/ 2147483647 w 296"/>
            <a:gd name="T15" fmla="*/ 2147483647 h 80"/>
            <a:gd name="T16" fmla="*/ 2147483647 w 296"/>
            <a:gd name="T17" fmla="*/ 2147483647 h 80"/>
            <a:gd name="T18" fmla="*/ 2147483647 w 296"/>
            <a:gd name="T19" fmla="*/ 2147483647 h 80"/>
            <a:gd name="T20" fmla="*/ 2147483647 w 296"/>
            <a:gd name="T21" fmla="*/ 2147483647 h 80"/>
            <a:gd name="T22" fmla="*/ 2147483647 w 296"/>
            <a:gd name="T23" fmla="*/ 2147483647 h 80"/>
            <a:gd name="T24" fmla="*/ 2147483647 w 296"/>
            <a:gd name="T25" fmla="*/ 2147483647 h 80"/>
            <a:gd name="T26" fmla="*/ 2147483647 w 296"/>
            <a:gd name="T27" fmla="*/ 2147483647 h 80"/>
            <a:gd name="T28" fmla="*/ 2147483647 w 296"/>
            <a:gd name="T29" fmla="*/ 2147483647 h 80"/>
            <a:gd name="T30" fmla="*/ 2147483647 w 296"/>
            <a:gd name="T31" fmla="*/ 2147483647 h 80"/>
            <a:gd name="T32" fmla="*/ 2147483647 w 296"/>
            <a:gd name="T33" fmla="*/ 2147483647 h 80"/>
            <a:gd name="T34" fmla="*/ 2147483647 w 296"/>
            <a:gd name="T35" fmla="*/ 2147483647 h 80"/>
            <a:gd name="T36" fmla="*/ 2147483647 w 296"/>
            <a:gd name="T37" fmla="*/ 2147483647 h 80"/>
            <a:gd name="T38" fmla="*/ 2147483647 w 296"/>
            <a:gd name="T39" fmla="*/ 2147483647 h 80"/>
            <a:gd name="T40" fmla="*/ 2147483647 w 296"/>
            <a:gd name="T41" fmla="*/ 2147483647 h 80"/>
            <a:gd name="T42" fmla="*/ 2147483647 w 296"/>
            <a:gd name="T43" fmla="*/ 2147483647 h 80"/>
            <a:gd name="T44" fmla="*/ 2147483647 w 296"/>
            <a:gd name="T45" fmla="*/ 2147483647 h 80"/>
            <a:gd name="T46" fmla="*/ 2147483647 w 296"/>
            <a:gd name="T47" fmla="*/ 2147483647 h 80"/>
            <a:gd name="T48" fmla="*/ 2147483647 w 296"/>
            <a:gd name="T49" fmla="*/ 2147483647 h 80"/>
            <a:gd name="T50" fmla="*/ 2147483647 w 296"/>
            <a:gd name="T51" fmla="*/ 2147483647 h 80"/>
            <a:gd name="T52" fmla="*/ 2147483647 w 296"/>
            <a:gd name="T53" fmla="*/ 2147483647 h 80"/>
            <a:gd name="T54" fmla="*/ 2147483647 w 296"/>
            <a:gd name="T55" fmla="*/ 2147483647 h 80"/>
            <a:gd name="T56" fmla="*/ 0 w 296"/>
            <a:gd name="T57" fmla="*/ 2147483647 h 80"/>
            <a:gd name="T58" fmla="*/ 2147483647 w 296"/>
            <a:gd name="T59" fmla="*/ 2147483647 h 80"/>
            <a:gd name="T60" fmla="*/ 2147483647 w 296"/>
            <a:gd name="T61" fmla="*/ 2147483647 h 80"/>
            <a:gd name="T62" fmla="*/ 2147483647 w 296"/>
            <a:gd name="T63" fmla="*/ 2147483647 h 80"/>
            <a:gd name="T64" fmla="*/ 2147483647 w 296"/>
            <a:gd name="T65" fmla="*/ 2147483647 h 80"/>
            <a:gd name="T66" fmla="*/ 2147483647 w 296"/>
            <a:gd name="T67" fmla="*/ 2147483647 h 80"/>
            <a:gd name="T68" fmla="*/ 2147483647 w 296"/>
            <a:gd name="T69" fmla="*/ 2147483647 h 80"/>
            <a:gd name="T70" fmla="*/ 2147483647 w 296"/>
            <a:gd name="T71" fmla="*/ 2147483647 h 80"/>
            <a:gd name="T72" fmla="*/ 2147483647 w 296"/>
            <a:gd name="T73" fmla="*/ 2147483647 h 80"/>
            <a:gd name="T74" fmla="*/ 2147483647 w 296"/>
            <a:gd name="T75" fmla="*/ 2147483647 h 80"/>
            <a:gd name="T76" fmla="*/ 2147483647 w 296"/>
            <a:gd name="T77" fmla="*/ 2147483647 h 80"/>
            <a:gd name="T78" fmla="*/ 2147483647 w 296"/>
            <a:gd name="T79" fmla="*/ 2147483647 h 80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296"/>
            <a:gd name="T121" fmla="*/ 0 h 80"/>
            <a:gd name="T122" fmla="*/ 296 w 296"/>
            <a:gd name="T123" fmla="*/ 80 h 80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296" h="80">
              <a:moveTo>
                <a:pt x="52" y="1"/>
              </a:moveTo>
              <a:lnTo>
                <a:pt x="56" y="0"/>
              </a:lnTo>
              <a:lnTo>
                <a:pt x="241" y="0"/>
              </a:lnTo>
              <a:lnTo>
                <a:pt x="244" y="1"/>
              </a:lnTo>
              <a:lnTo>
                <a:pt x="246" y="5"/>
              </a:lnTo>
              <a:lnTo>
                <a:pt x="271" y="70"/>
              </a:lnTo>
              <a:lnTo>
                <a:pt x="273" y="72"/>
              </a:lnTo>
              <a:lnTo>
                <a:pt x="284" y="72"/>
              </a:lnTo>
              <a:lnTo>
                <a:pt x="285" y="70"/>
              </a:lnTo>
              <a:lnTo>
                <a:pt x="277" y="58"/>
              </a:lnTo>
              <a:lnTo>
                <a:pt x="278" y="56"/>
              </a:lnTo>
              <a:lnTo>
                <a:pt x="289" y="56"/>
              </a:lnTo>
              <a:lnTo>
                <a:pt x="291" y="57"/>
              </a:lnTo>
              <a:lnTo>
                <a:pt x="292" y="59"/>
              </a:lnTo>
              <a:lnTo>
                <a:pt x="296" y="76"/>
              </a:lnTo>
              <a:lnTo>
                <a:pt x="295" y="79"/>
              </a:lnTo>
              <a:lnTo>
                <a:pt x="292" y="80"/>
              </a:lnTo>
              <a:lnTo>
                <a:pt x="267" y="80"/>
              </a:lnTo>
              <a:lnTo>
                <a:pt x="265" y="79"/>
              </a:lnTo>
              <a:lnTo>
                <a:pt x="239" y="10"/>
              </a:lnTo>
              <a:lnTo>
                <a:pt x="236" y="8"/>
              </a:lnTo>
              <a:lnTo>
                <a:pt x="60" y="8"/>
              </a:lnTo>
              <a:lnTo>
                <a:pt x="57" y="10"/>
              </a:lnTo>
              <a:lnTo>
                <a:pt x="32" y="77"/>
              </a:lnTo>
              <a:lnTo>
                <a:pt x="31" y="79"/>
              </a:lnTo>
              <a:lnTo>
                <a:pt x="28" y="80"/>
              </a:lnTo>
              <a:lnTo>
                <a:pt x="4" y="80"/>
              </a:lnTo>
              <a:lnTo>
                <a:pt x="1" y="79"/>
              </a:lnTo>
              <a:lnTo>
                <a:pt x="0" y="75"/>
              </a:lnTo>
              <a:lnTo>
                <a:pt x="4" y="59"/>
              </a:lnTo>
              <a:lnTo>
                <a:pt x="5" y="57"/>
              </a:lnTo>
              <a:lnTo>
                <a:pt x="8" y="56"/>
              </a:lnTo>
              <a:lnTo>
                <a:pt x="18" y="56"/>
              </a:lnTo>
              <a:lnTo>
                <a:pt x="19" y="58"/>
              </a:lnTo>
              <a:lnTo>
                <a:pt x="11" y="70"/>
              </a:lnTo>
              <a:lnTo>
                <a:pt x="12" y="72"/>
              </a:lnTo>
              <a:lnTo>
                <a:pt x="23" y="72"/>
              </a:lnTo>
              <a:lnTo>
                <a:pt x="25" y="70"/>
              </a:lnTo>
              <a:lnTo>
                <a:pt x="50" y="5"/>
              </a:lnTo>
              <a:lnTo>
                <a:pt x="52" y="1"/>
              </a:lnTo>
              <a:close/>
            </a:path>
          </a:pathLst>
        </a:custGeom>
        <a:solidFill>
          <a:srgbClr val="C0C0C0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73309</xdr:colOff>
      <xdr:row>19</xdr:row>
      <xdr:rowOff>223967</xdr:rowOff>
    </xdr:from>
    <xdr:to>
      <xdr:col>16</xdr:col>
      <xdr:colOff>177779</xdr:colOff>
      <xdr:row>21</xdr:row>
      <xdr:rowOff>225910</xdr:rowOff>
    </xdr:to>
    <xdr:sp macro="" textlink="">
      <xdr:nvSpPr>
        <xdr:cNvPr id="454" name="Freeform 5269"/>
        <xdr:cNvSpPr>
          <a:spLocks/>
        </xdr:cNvSpPr>
      </xdr:nvSpPr>
      <xdr:spPr bwMode="auto">
        <a:xfrm rot="16200000" flipV="1">
          <a:off x="3086847" y="6163929"/>
          <a:ext cx="630593" cy="352120"/>
        </a:xfrm>
        <a:custGeom>
          <a:avLst/>
          <a:gdLst>
            <a:gd name="T0" fmla="*/ 2147483647 w 296"/>
            <a:gd name="T1" fmla="*/ 2147483647 h 80"/>
            <a:gd name="T2" fmla="*/ 2147483647 w 296"/>
            <a:gd name="T3" fmla="*/ 0 h 80"/>
            <a:gd name="T4" fmla="*/ 2147483647 w 296"/>
            <a:gd name="T5" fmla="*/ 0 h 80"/>
            <a:gd name="T6" fmla="*/ 2147483647 w 296"/>
            <a:gd name="T7" fmla="*/ 2147483647 h 80"/>
            <a:gd name="T8" fmla="*/ 2147483647 w 296"/>
            <a:gd name="T9" fmla="*/ 2147483647 h 80"/>
            <a:gd name="T10" fmla="*/ 2147483647 w 296"/>
            <a:gd name="T11" fmla="*/ 2147483647 h 80"/>
            <a:gd name="T12" fmla="*/ 2147483647 w 296"/>
            <a:gd name="T13" fmla="*/ 2147483647 h 80"/>
            <a:gd name="T14" fmla="*/ 2147483647 w 296"/>
            <a:gd name="T15" fmla="*/ 2147483647 h 80"/>
            <a:gd name="T16" fmla="*/ 2147483647 w 296"/>
            <a:gd name="T17" fmla="*/ 2147483647 h 80"/>
            <a:gd name="T18" fmla="*/ 2147483647 w 296"/>
            <a:gd name="T19" fmla="*/ 2147483647 h 80"/>
            <a:gd name="T20" fmla="*/ 2147483647 w 296"/>
            <a:gd name="T21" fmla="*/ 2147483647 h 80"/>
            <a:gd name="T22" fmla="*/ 2147483647 w 296"/>
            <a:gd name="T23" fmla="*/ 2147483647 h 80"/>
            <a:gd name="T24" fmla="*/ 2147483647 w 296"/>
            <a:gd name="T25" fmla="*/ 2147483647 h 80"/>
            <a:gd name="T26" fmla="*/ 2147483647 w 296"/>
            <a:gd name="T27" fmla="*/ 2147483647 h 80"/>
            <a:gd name="T28" fmla="*/ 2147483647 w 296"/>
            <a:gd name="T29" fmla="*/ 2147483647 h 80"/>
            <a:gd name="T30" fmla="*/ 2147483647 w 296"/>
            <a:gd name="T31" fmla="*/ 2147483647 h 80"/>
            <a:gd name="T32" fmla="*/ 2147483647 w 296"/>
            <a:gd name="T33" fmla="*/ 2147483647 h 80"/>
            <a:gd name="T34" fmla="*/ 2147483647 w 296"/>
            <a:gd name="T35" fmla="*/ 2147483647 h 80"/>
            <a:gd name="T36" fmla="*/ 2147483647 w 296"/>
            <a:gd name="T37" fmla="*/ 2147483647 h 80"/>
            <a:gd name="T38" fmla="*/ 2147483647 w 296"/>
            <a:gd name="T39" fmla="*/ 2147483647 h 80"/>
            <a:gd name="T40" fmla="*/ 2147483647 w 296"/>
            <a:gd name="T41" fmla="*/ 2147483647 h 80"/>
            <a:gd name="T42" fmla="*/ 2147483647 w 296"/>
            <a:gd name="T43" fmla="*/ 2147483647 h 80"/>
            <a:gd name="T44" fmla="*/ 2147483647 w 296"/>
            <a:gd name="T45" fmla="*/ 2147483647 h 80"/>
            <a:gd name="T46" fmla="*/ 2147483647 w 296"/>
            <a:gd name="T47" fmla="*/ 2147483647 h 80"/>
            <a:gd name="T48" fmla="*/ 2147483647 w 296"/>
            <a:gd name="T49" fmla="*/ 2147483647 h 80"/>
            <a:gd name="T50" fmla="*/ 2147483647 w 296"/>
            <a:gd name="T51" fmla="*/ 2147483647 h 80"/>
            <a:gd name="T52" fmla="*/ 2147483647 w 296"/>
            <a:gd name="T53" fmla="*/ 2147483647 h 80"/>
            <a:gd name="T54" fmla="*/ 2147483647 w 296"/>
            <a:gd name="T55" fmla="*/ 2147483647 h 80"/>
            <a:gd name="T56" fmla="*/ 0 w 296"/>
            <a:gd name="T57" fmla="*/ 2147483647 h 80"/>
            <a:gd name="T58" fmla="*/ 2147483647 w 296"/>
            <a:gd name="T59" fmla="*/ 2147483647 h 80"/>
            <a:gd name="T60" fmla="*/ 2147483647 w 296"/>
            <a:gd name="T61" fmla="*/ 2147483647 h 80"/>
            <a:gd name="T62" fmla="*/ 2147483647 w 296"/>
            <a:gd name="T63" fmla="*/ 2147483647 h 80"/>
            <a:gd name="T64" fmla="*/ 2147483647 w 296"/>
            <a:gd name="T65" fmla="*/ 2147483647 h 80"/>
            <a:gd name="T66" fmla="*/ 2147483647 w 296"/>
            <a:gd name="T67" fmla="*/ 2147483647 h 80"/>
            <a:gd name="T68" fmla="*/ 2147483647 w 296"/>
            <a:gd name="T69" fmla="*/ 2147483647 h 80"/>
            <a:gd name="T70" fmla="*/ 2147483647 w 296"/>
            <a:gd name="T71" fmla="*/ 2147483647 h 80"/>
            <a:gd name="T72" fmla="*/ 2147483647 w 296"/>
            <a:gd name="T73" fmla="*/ 2147483647 h 80"/>
            <a:gd name="T74" fmla="*/ 2147483647 w 296"/>
            <a:gd name="T75" fmla="*/ 2147483647 h 80"/>
            <a:gd name="T76" fmla="*/ 2147483647 w 296"/>
            <a:gd name="T77" fmla="*/ 2147483647 h 80"/>
            <a:gd name="T78" fmla="*/ 2147483647 w 296"/>
            <a:gd name="T79" fmla="*/ 2147483647 h 80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296"/>
            <a:gd name="T121" fmla="*/ 0 h 80"/>
            <a:gd name="T122" fmla="*/ 296 w 296"/>
            <a:gd name="T123" fmla="*/ 80 h 80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296" h="80">
              <a:moveTo>
                <a:pt x="52" y="1"/>
              </a:moveTo>
              <a:lnTo>
                <a:pt x="56" y="0"/>
              </a:lnTo>
              <a:lnTo>
                <a:pt x="241" y="0"/>
              </a:lnTo>
              <a:lnTo>
                <a:pt x="244" y="1"/>
              </a:lnTo>
              <a:lnTo>
                <a:pt x="246" y="5"/>
              </a:lnTo>
              <a:lnTo>
                <a:pt x="271" y="70"/>
              </a:lnTo>
              <a:lnTo>
                <a:pt x="273" y="72"/>
              </a:lnTo>
              <a:lnTo>
                <a:pt x="284" y="72"/>
              </a:lnTo>
              <a:lnTo>
                <a:pt x="285" y="70"/>
              </a:lnTo>
              <a:lnTo>
                <a:pt x="277" y="58"/>
              </a:lnTo>
              <a:lnTo>
                <a:pt x="278" y="56"/>
              </a:lnTo>
              <a:lnTo>
                <a:pt x="289" y="56"/>
              </a:lnTo>
              <a:lnTo>
                <a:pt x="291" y="57"/>
              </a:lnTo>
              <a:lnTo>
                <a:pt x="292" y="59"/>
              </a:lnTo>
              <a:lnTo>
                <a:pt x="296" y="76"/>
              </a:lnTo>
              <a:lnTo>
                <a:pt x="295" y="79"/>
              </a:lnTo>
              <a:lnTo>
                <a:pt x="292" y="80"/>
              </a:lnTo>
              <a:lnTo>
                <a:pt x="267" y="80"/>
              </a:lnTo>
              <a:lnTo>
                <a:pt x="265" y="79"/>
              </a:lnTo>
              <a:lnTo>
                <a:pt x="239" y="10"/>
              </a:lnTo>
              <a:lnTo>
                <a:pt x="236" y="8"/>
              </a:lnTo>
              <a:lnTo>
                <a:pt x="60" y="8"/>
              </a:lnTo>
              <a:lnTo>
                <a:pt x="57" y="10"/>
              </a:lnTo>
              <a:lnTo>
                <a:pt x="32" y="77"/>
              </a:lnTo>
              <a:lnTo>
                <a:pt x="31" y="79"/>
              </a:lnTo>
              <a:lnTo>
                <a:pt x="28" y="80"/>
              </a:lnTo>
              <a:lnTo>
                <a:pt x="4" y="80"/>
              </a:lnTo>
              <a:lnTo>
                <a:pt x="1" y="79"/>
              </a:lnTo>
              <a:lnTo>
                <a:pt x="0" y="75"/>
              </a:lnTo>
              <a:lnTo>
                <a:pt x="4" y="59"/>
              </a:lnTo>
              <a:lnTo>
                <a:pt x="5" y="57"/>
              </a:lnTo>
              <a:lnTo>
                <a:pt x="8" y="56"/>
              </a:lnTo>
              <a:lnTo>
                <a:pt x="18" y="56"/>
              </a:lnTo>
              <a:lnTo>
                <a:pt x="19" y="58"/>
              </a:lnTo>
              <a:lnTo>
                <a:pt x="11" y="70"/>
              </a:lnTo>
              <a:lnTo>
                <a:pt x="12" y="72"/>
              </a:lnTo>
              <a:lnTo>
                <a:pt x="23" y="72"/>
              </a:lnTo>
              <a:lnTo>
                <a:pt x="25" y="70"/>
              </a:lnTo>
              <a:lnTo>
                <a:pt x="50" y="5"/>
              </a:lnTo>
              <a:lnTo>
                <a:pt x="52" y="1"/>
              </a:lnTo>
              <a:close/>
            </a:path>
          </a:pathLst>
        </a:custGeom>
        <a:solidFill>
          <a:srgbClr val="C0C0C0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24</xdr:row>
      <xdr:rowOff>1</xdr:rowOff>
    </xdr:from>
    <xdr:to>
      <xdr:col>12</xdr:col>
      <xdr:colOff>104775</xdr:colOff>
      <xdr:row>28</xdr:row>
      <xdr:rowOff>294929</xdr:rowOff>
    </xdr:to>
    <xdr:pic>
      <xdr:nvPicPr>
        <xdr:cNvPr id="459" name="그림 458" descr="이음쇠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" y="7372351"/>
          <a:ext cx="2409825" cy="1552228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32</xdr:row>
      <xdr:rowOff>19050</xdr:rowOff>
    </xdr:from>
    <xdr:to>
      <xdr:col>25</xdr:col>
      <xdr:colOff>245546</xdr:colOff>
      <xdr:row>48</xdr:row>
      <xdr:rowOff>123825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23825" y="9906000"/>
          <a:ext cx="5750996" cy="513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9526</xdr:colOff>
      <xdr:row>50</xdr:row>
      <xdr:rowOff>47625</xdr:rowOff>
    </xdr:from>
    <xdr:to>
      <xdr:col>8</xdr:col>
      <xdr:colOff>85726</xdr:colOff>
      <xdr:row>53</xdr:row>
      <xdr:rowOff>19050</xdr:rowOff>
    </xdr:to>
    <xdr:pic>
      <xdr:nvPicPr>
        <xdr:cNvPr id="1127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42901" y="15592425"/>
          <a:ext cx="13906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28576</xdr:colOff>
      <xdr:row>53</xdr:row>
      <xdr:rowOff>76200</xdr:rowOff>
    </xdr:from>
    <xdr:to>
      <xdr:col>8</xdr:col>
      <xdr:colOff>85725</xdr:colOff>
      <xdr:row>55</xdr:row>
      <xdr:rowOff>304799</xdr:rowOff>
    </xdr:to>
    <xdr:pic>
      <xdr:nvPicPr>
        <xdr:cNvPr id="1127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1" y="16563975"/>
          <a:ext cx="1371599" cy="857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</xdr:colOff>
      <xdr:row>56</xdr:row>
      <xdr:rowOff>0</xdr:rowOff>
    </xdr:from>
    <xdr:to>
      <xdr:col>9</xdr:col>
      <xdr:colOff>0</xdr:colOff>
      <xdr:row>59</xdr:row>
      <xdr:rowOff>104775</xdr:rowOff>
    </xdr:to>
    <xdr:pic>
      <xdr:nvPicPr>
        <xdr:cNvPr id="1127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33376" y="17430750"/>
          <a:ext cx="1476374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76200</xdr:colOff>
          <xdr:row>4</xdr:row>
          <xdr:rowOff>0</xdr:rowOff>
        </xdr:from>
        <xdr:to>
          <xdr:col>70</xdr:col>
          <xdr:colOff>238125</xdr:colOff>
          <xdr:row>23</xdr:row>
          <xdr:rowOff>0</xdr:rowOff>
        </xdr:to>
        <xdr:sp macro="" textlink="">
          <xdr:nvSpPr>
            <xdr:cNvPr id="11268" name="Object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0</xdr:colOff>
          <xdr:row>78</xdr:row>
          <xdr:rowOff>0</xdr:rowOff>
        </xdr:from>
        <xdr:to>
          <xdr:col>72</xdr:col>
          <xdr:colOff>161925</xdr:colOff>
          <xdr:row>113</xdr:row>
          <xdr:rowOff>0</xdr:rowOff>
        </xdr:to>
        <xdr:sp macro="" textlink="">
          <xdr:nvSpPr>
            <xdr:cNvPr id="11275" name="Object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4" workbookViewId="0">
      <selection activeCell="D16" sqref="D16"/>
    </sheetView>
  </sheetViews>
  <sheetFormatPr defaultRowHeight="13.5"/>
  <cols>
    <col min="1" max="16384" width="8.88671875" style="72"/>
  </cols>
  <sheetData>
    <row r="1" spans="1:10" ht="47.25" customHeight="1"/>
    <row r="2" spans="1:10" ht="54" customHeight="1"/>
    <row r="3" spans="1:10" ht="102" customHeight="1">
      <c r="A3" s="140"/>
      <c r="J3" s="146"/>
    </row>
    <row r="4" spans="1:10" ht="96" customHeight="1">
      <c r="A4" s="140"/>
    </row>
    <row r="5" spans="1:10" ht="60" customHeight="1">
      <c r="A5" s="171" t="s">
        <v>299</v>
      </c>
      <c r="B5" s="171"/>
      <c r="C5" s="171"/>
      <c r="D5" s="171"/>
      <c r="E5" s="171"/>
      <c r="F5" s="171"/>
      <c r="G5" s="171"/>
      <c r="H5" s="171"/>
      <c r="I5" s="171"/>
    </row>
    <row r="6" spans="1:10" ht="55.5" customHeight="1">
      <c r="A6" s="141"/>
      <c r="B6" s="141"/>
      <c r="C6" s="141"/>
      <c r="D6" s="141"/>
      <c r="E6" s="141"/>
      <c r="F6" s="141"/>
      <c r="G6" s="141"/>
      <c r="H6" s="141"/>
    </row>
    <row r="7" spans="1:10" ht="88.5" customHeight="1">
      <c r="A7" s="172" t="s">
        <v>297</v>
      </c>
      <c r="B7" s="172"/>
      <c r="C7" s="172"/>
      <c r="D7" s="172"/>
      <c r="E7" s="172"/>
      <c r="F7" s="172"/>
      <c r="G7" s="172"/>
      <c r="H7" s="172"/>
      <c r="I7" s="172"/>
    </row>
    <row r="8" spans="1:10" ht="72.75" customHeight="1">
      <c r="A8" s="142"/>
      <c r="B8" s="142"/>
      <c r="C8" s="142"/>
      <c r="D8" s="142"/>
      <c r="E8" s="142"/>
      <c r="F8" s="142"/>
      <c r="G8" s="142"/>
      <c r="H8" s="142"/>
    </row>
    <row r="9" spans="1:10" ht="64.5" customHeight="1">
      <c r="A9" s="173" t="s">
        <v>300</v>
      </c>
      <c r="B9" s="173"/>
      <c r="C9" s="173"/>
      <c r="D9" s="173"/>
      <c r="E9" s="173"/>
      <c r="F9" s="173"/>
      <c r="G9" s="173"/>
      <c r="H9" s="173"/>
      <c r="I9" s="173"/>
    </row>
    <row r="18" spans="1:1">
      <c r="A18" s="143"/>
    </row>
    <row r="19" spans="1:1">
      <c r="A19" s="143"/>
    </row>
    <row r="20" spans="1:1">
      <c r="A20" s="143"/>
    </row>
    <row r="21" spans="1:1">
      <c r="A21" s="143"/>
    </row>
    <row r="22" spans="1:1">
      <c r="A22" s="143"/>
    </row>
    <row r="23" spans="1:1">
      <c r="A23" s="143"/>
    </row>
    <row r="24" spans="1:1">
      <c r="A24" s="143"/>
    </row>
    <row r="25" spans="1:1">
      <c r="A25" s="144"/>
    </row>
    <row r="26" spans="1:1" ht="31.5">
      <c r="A26" s="145"/>
    </row>
    <row r="27" spans="1:1">
      <c r="A27" s="144"/>
    </row>
    <row r="28" spans="1:1">
      <c r="A28" s="143"/>
    </row>
  </sheetData>
  <mergeCells count="3">
    <mergeCell ref="A5:I5"/>
    <mergeCell ref="A7:I7"/>
    <mergeCell ref="A9:I9"/>
  </mergeCells>
  <phoneticPr fontId="2" type="noConversion"/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D4" sqref="D4"/>
    </sheetView>
  </sheetViews>
  <sheetFormatPr defaultRowHeight="13.5"/>
  <cols>
    <col min="1" max="1" width="3.44140625" style="34" customWidth="1"/>
    <col min="2" max="2" width="4.44140625" style="34" hidden="1" customWidth="1"/>
    <col min="3" max="16384" width="8.88671875" style="34"/>
  </cols>
  <sheetData>
    <row r="1" spans="1:10" ht="63.75" customHeight="1"/>
    <row r="2" spans="1:10" ht="35.25">
      <c r="A2" s="174" t="s">
        <v>68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0" ht="20.25">
      <c r="C3" s="35"/>
      <c r="D3" s="35"/>
      <c r="E3" s="35"/>
      <c r="F3" s="35"/>
      <c r="G3" s="35"/>
    </row>
    <row r="4" spans="1:10" s="36" customFormat="1" ht="50.25" customHeight="1">
      <c r="C4" s="37" t="s">
        <v>125</v>
      </c>
      <c r="D4" s="37"/>
      <c r="E4" s="37"/>
      <c r="F4" s="37"/>
    </row>
    <row r="5" spans="1:10" s="36" customFormat="1" ht="50.25" customHeight="1">
      <c r="C5" s="37" t="s">
        <v>126</v>
      </c>
      <c r="D5" s="37"/>
      <c r="E5" s="37"/>
      <c r="F5" s="37"/>
    </row>
    <row r="6" spans="1:10" s="36" customFormat="1" ht="50.25" customHeight="1">
      <c r="C6" s="37" t="s">
        <v>127</v>
      </c>
      <c r="D6" s="37"/>
      <c r="E6" s="37"/>
      <c r="F6" s="37"/>
    </row>
    <row r="7" spans="1:10" s="36" customFormat="1" ht="50.25" customHeight="1">
      <c r="C7" s="37" t="s">
        <v>132</v>
      </c>
      <c r="D7" s="37"/>
      <c r="E7" s="37"/>
      <c r="F7" s="37"/>
    </row>
    <row r="8" spans="1:10" s="36" customFormat="1" ht="50.25" customHeight="1">
      <c r="C8" s="37" t="s">
        <v>128</v>
      </c>
      <c r="D8" s="37"/>
      <c r="E8" s="37"/>
      <c r="F8" s="37"/>
    </row>
    <row r="9" spans="1:10" s="36" customFormat="1" ht="50.25" customHeight="1">
      <c r="C9" s="37" t="s">
        <v>130</v>
      </c>
      <c r="D9" s="37"/>
      <c r="E9" s="37"/>
      <c r="F9" s="37"/>
    </row>
    <row r="10" spans="1:10" s="36" customFormat="1" ht="50.25" customHeight="1">
      <c r="C10" s="37" t="s">
        <v>129</v>
      </c>
      <c r="D10" s="37"/>
      <c r="E10" s="37"/>
      <c r="F10" s="37"/>
    </row>
    <row r="11" spans="1:10" s="36" customFormat="1" ht="50.25" hidden="1" customHeight="1">
      <c r="C11" s="37" t="s">
        <v>133</v>
      </c>
      <c r="D11" s="37"/>
      <c r="E11" s="37"/>
      <c r="F11" s="37"/>
    </row>
    <row r="12" spans="1:10" ht="47.25" customHeight="1">
      <c r="C12" s="38"/>
      <c r="D12" s="38"/>
      <c r="E12" s="38"/>
      <c r="F12" s="38"/>
      <c r="G12" s="35"/>
    </row>
    <row r="13" spans="1:10" ht="47.25" customHeight="1">
      <c r="C13" s="38"/>
      <c r="D13" s="38"/>
      <c r="E13" s="38"/>
      <c r="F13" s="38"/>
      <c r="G13" s="35"/>
    </row>
    <row r="14" spans="1:10" ht="47.25" customHeight="1">
      <c r="C14" s="38"/>
      <c r="D14" s="38"/>
      <c r="E14" s="38"/>
      <c r="F14" s="38"/>
      <c r="G14" s="35"/>
    </row>
    <row r="15" spans="1:10" ht="20.25">
      <c r="C15" s="35"/>
      <c r="D15" s="35"/>
      <c r="E15" s="35"/>
      <c r="F15" s="35"/>
      <c r="G15" s="35"/>
    </row>
    <row r="16" spans="1:10" ht="20.25">
      <c r="C16" s="35"/>
      <c r="D16" s="35"/>
      <c r="E16" s="35"/>
      <c r="F16" s="35"/>
      <c r="G16" s="35"/>
    </row>
    <row r="17" spans="3:7" ht="20.25">
      <c r="C17" s="35"/>
      <c r="D17" s="35"/>
      <c r="E17" s="35"/>
      <c r="F17" s="35"/>
      <c r="G17" s="35"/>
    </row>
    <row r="18" spans="3:7" ht="20.25">
      <c r="C18" s="35"/>
      <c r="D18" s="35"/>
      <c r="E18" s="35"/>
      <c r="F18" s="35"/>
      <c r="G18" s="35"/>
    </row>
    <row r="19" spans="3:7" ht="20.25">
      <c r="C19" s="35"/>
      <c r="D19" s="35"/>
      <c r="E19" s="35"/>
      <c r="F19" s="35"/>
      <c r="G19" s="35"/>
    </row>
    <row r="20" spans="3:7" ht="20.25">
      <c r="C20" s="35"/>
      <c r="D20" s="35"/>
      <c r="E20" s="35"/>
      <c r="F20" s="35"/>
      <c r="G20" s="35"/>
    </row>
  </sheetData>
  <mergeCells count="1"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BreakPreview" topLeftCell="A7" zoomScaleSheetLayoutView="100" workbookViewId="0">
      <selection activeCell="K11" sqref="K11"/>
    </sheetView>
  </sheetViews>
  <sheetFormatPr defaultRowHeight="13.5"/>
  <cols>
    <col min="1" max="1" width="3.6640625" style="23" customWidth="1"/>
    <col min="2" max="2" width="8.88671875" style="23"/>
    <col min="3" max="5" width="10.21875" style="23" customWidth="1"/>
    <col min="6" max="6" width="9" style="23" customWidth="1"/>
    <col min="7" max="8" width="5.6640625" style="23" customWidth="1"/>
    <col min="9" max="9" width="3.5546875" style="23" customWidth="1"/>
    <col min="10" max="10" width="6.6640625" style="23" customWidth="1"/>
    <col min="11" max="16384" width="8.88671875" style="23"/>
  </cols>
  <sheetData>
    <row r="1" spans="1:13" ht="24.95" customHeight="1">
      <c r="A1" s="129" t="s">
        <v>154</v>
      </c>
      <c r="B1" s="22"/>
      <c r="C1" s="22"/>
      <c r="D1" s="22"/>
      <c r="E1" s="22"/>
      <c r="F1" s="22"/>
      <c r="G1" s="22"/>
      <c r="H1" s="22"/>
      <c r="I1" s="22"/>
      <c r="J1" s="22"/>
    </row>
    <row r="2" spans="1:13" ht="5.25" customHeight="1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3" ht="27" customHeight="1">
      <c r="A3" s="22"/>
      <c r="B3" s="184" t="s">
        <v>69</v>
      </c>
      <c r="C3" s="185"/>
      <c r="D3" s="185"/>
      <c r="E3" s="185"/>
      <c r="F3" s="185"/>
      <c r="G3" s="185"/>
      <c r="H3" s="185"/>
      <c r="I3" s="186"/>
      <c r="J3" s="175" t="s">
        <v>52</v>
      </c>
      <c r="K3" s="24"/>
      <c r="L3" s="22"/>
      <c r="M3" s="22"/>
    </row>
    <row r="4" spans="1:13" ht="27" customHeight="1">
      <c r="A4" s="22"/>
      <c r="B4" s="184" t="s">
        <v>59</v>
      </c>
      <c r="C4" s="185"/>
      <c r="D4" s="186"/>
      <c r="E4" s="184" t="s">
        <v>53</v>
      </c>
      <c r="F4" s="186"/>
      <c r="G4" s="25" t="s">
        <v>54</v>
      </c>
      <c r="H4" s="184" t="s">
        <v>51</v>
      </c>
      <c r="I4" s="186"/>
      <c r="J4" s="175"/>
      <c r="K4" s="24"/>
      <c r="L4" s="22"/>
      <c r="M4" s="22"/>
    </row>
    <row r="5" spans="1:13" ht="27" customHeight="1">
      <c r="A5" s="22"/>
      <c r="B5" s="175" t="s">
        <v>185</v>
      </c>
      <c r="C5" s="176" t="s">
        <v>298</v>
      </c>
      <c r="D5" s="177"/>
      <c r="E5" s="182" t="s">
        <v>159</v>
      </c>
      <c r="F5" s="183"/>
      <c r="G5" s="130" t="s">
        <v>55</v>
      </c>
      <c r="H5" s="193">
        <f>718+723</f>
        <v>1441</v>
      </c>
      <c r="I5" s="194"/>
      <c r="J5" s="131"/>
      <c r="K5" s="24"/>
      <c r="L5" s="22"/>
      <c r="M5" s="22"/>
    </row>
    <row r="6" spans="1:13" ht="27" customHeight="1">
      <c r="A6" s="22"/>
      <c r="B6" s="175"/>
      <c r="C6" s="180" t="s">
        <v>60</v>
      </c>
      <c r="D6" s="181"/>
      <c r="E6" s="203" t="s">
        <v>159</v>
      </c>
      <c r="F6" s="204"/>
      <c r="G6" s="159" t="s">
        <v>55</v>
      </c>
      <c r="H6" s="201">
        <v>1441</v>
      </c>
      <c r="I6" s="202"/>
      <c r="J6" s="132"/>
      <c r="K6" s="24"/>
      <c r="L6" s="22"/>
      <c r="M6" s="22"/>
    </row>
    <row r="7" spans="1:13" ht="27" customHeight="1">
      <c r="A7" s="22"/>
      <c r="B7" s="175"/>
      <c r="C7" s="180" t="s">
        <v>61</v>
      </c>
      <c r="D7" s="181"/>
      <c r="E7" s="203" t="s">
        <v>58</v>
      </c>
      <c r="F7" s="204"/>
      <c r="G7" s="159" t="s">
        <v>56</v>
      </c>
      <c r="H7" s="201">
        <v>1</v>
      </c>
      <c r="I7" s="202"/>
      <c r="J7" s="132"/>
      <c r="K7" s="24"/>
      <c r="L7" s="22"/>
      <c r="M7" s="22"/>
    </row>
    <row r="8" spans="1:13" ht="27" customHeight="1">
      <c r="A8" s="22"/>
      <c r="B8" s="175"/>
      <c r="C8" s="160" t="s">
        <v>62</v>
      </c>
      <c r="D8" s="161"/>
      <c r="E8" s="203" t="s">
        <v>58</v>
      </c>
      <c r="F8" s="204"/>
      <c r="G8" s="159" t="s">
        <v>57</v>
      </c>
      <c r="H8" s="201">
        <f>24+29</f>
        <v>53</v>
      </c>
      <c r="I8" s="202"/>
      <c r="J8" s="133"/>
    </row>
    <row r="9" spans="1:13" ht="27" customHeight="1">
      <c r="A9" s="22"/>
      <c r="B9" s="175"/>
      <c r="C9" s="160" t="s">
        <v>63</v>
      </c>
      <c r="D9" s="161"/>
      <c r="E9" s="203" t="s">
        <v>64</v>
      </c>
      <c r="F9" s="204"/>
      <c r="G9" s="159" t="s">
        <v>55</v>
      </c>
      <c r="H9" s="205">
        <f>70+56</f>
        <v>126</v>
      </c>
      <c r="I9" s="206"/>
      <c r="J9" s="134"/>
    </row>
    <row r="10" spans="1:13" ht="27" customHeight="1">
      <c r="A10" s="22"/>
      <c r="B10" s="175"/>
      <c r="C10" s="160" t="s">
        <v>193</v>
      </c>
      <c r="D10" s="161"/>
      <c r="E10" s="208"/>
      <c r="F10" s="209"/>
      <c r="G10" s="159" t="s">
        <v>55</v>
      </c>
      <c r="H10" s="199">
        <v>126</v>
      </c>
      <c r="I10" s="200"/>
      <c r="J10" s="26"/>
    </row>
    <row r="11" spans="1:13" ht="27" customHeight="1">
      <c r="A11" s="22"/>
      <c r="B11" s="25"/>
      <c r="C11" s="178"/>
      <c r="D11" s="179"/>
      <c r="E11" s="210"/>
      <c r="F11" s="211"/>
      <c r="G11" s="101"/>
      <c r="H11" s="197"/>
      <c r="I11" s="198"/>
      <c r="J11" s="27"/>
      <c r="K11" s="24"/>
      <c r="L11" s="22"/>
      <c r="M11" s="22"/>
    </row>
    <row r="13" spans="1:13" ht="24.95" customHeight="1">
      <c r="A13" s="129" t="s">
        <v>134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3" ht="28.5" customHeight="1">
      <c r="C14" s="42"/>
      <c r="D14" s="191" t="s">
        <v>70</v>
      </c>
      <c r="E14" s="192"/>
      <c r="F14" s="41"/>
      <c r="G14" s="42"/>
      <c r="H14" s="42"/>
      <c r="I14" s="42"/>
    </row>
    <row r="15" spans="1:13" ht="28.5" customHeight="1">
      <c r="C15" s="42"/>
      <c r="D15" s="189"/>
      <c r="E15" s="190"/>
      <c r="F15" s="41"/>
      <c r="G15" s="42"/>
      <c r="H15" s="42"/>
      <c r="I15" s="42"/>
    </row>
    <row r="16" spans="1:13" ht="28.5" customHeight="1">
      <c r="C16" s="42"/>
      <c r="D16" s="195"/>
      <c r="E16" s="196"/>
      <c r="F16" s="41"/>
      <c r="G16" s="42"/>
      <c r="H16" s="42"/>
      <c r="I16" s="42"/>
    </row>
    <row r="17" spans="1:12" ht="28.5" customHeight="1">
      <c r="E17" s="43"/>
    </row>
    <row r="18" spans="1:12" ht="28.5" customHeight="1">
      <c r="E18" s="44"/>
    </row>
    <row r="19" spans="1:12" ht="28.5" customHeight="1">
      <c r="B19" s="191" t="s">
        <v>73</v>
      </c>
      <c r="C19" s="192"/>
      <c r="D19" s="191" t="s">
        <v>71</v>
      </c>
      <c r="E19" s="192"/>
      <c r="F19" s="187" t="s">
        <v>72</v>
      </c>
      <c r="G19" s="187"/>
      <c r="H19" s="187"/>
    </row>
    <row r="20" spans="1:12" ht="28.5" customHeight="1">
      <c r="B20" s="189"/>
      <c r="C20" s="190"/>
      <c r="D20" s="189"/>
      <c r="E20" s="190"/>
      <c r="F20" s="188"/>
      <c r="G20" s="188"/>
      <c r="H20" s="188"/>
    </row>
    <row r="21" spans="1:12" ht="28.5" customHeight="1">
      <c r="B21" s="195"/>
      <c r="C21" s="196"/>
      <c r="D21" s="195"/>
      <c r="E21" s="196"/>
      <c r="F21" s="212"/>
      <c r="G21" s="212"/>
      <c r="H21" s="212"/>
    </row>
    <row r="22" spans="1:12" ht="28.5" customHeight="1">
      <c r="E22" s="43"/>
    </row>
    <row r="23" spans="1:12" ht="28.5" customHeight="1">
      <c r="E23" s="44"/>
    </row>
    <row r="24" spans="1:12" ht="40.5" customHeight="1">
      <c r="D24" s="207"/>
      <c r="E24" s="207"/>
    </row>
    <row r="25" spans="1:12" ht="28.5" customHeight="1"/>
    <row r="26" spans="1:12" customFormat="1" ht="24.95" hidden="1" customHeight="1">
      <c r="A26" s="1" t="s">
        <v>49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customFormat="1" ht="24.95" hidden="1" customHeight="1">
      <c r="A27" s="4" t="s">
        <v>50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customFormat="1" ht="24.95" customHeight="1"/>
  </sheetData>
  <mergeCells count="37">
    <mergeCell ref="D24:E24"/>
    <mergeCell ref="E4:F4"/>
    <mergeCell ref="H4:I4"/>
    <mergeCell ref="E10:F10"/>
    <mergeCell ref="E8:F8"/>
    <mergeCell ref="E7:F7"/>
    <mergeCell ref="E6:F6"/>
    <mergeCell ref="B4:D4"/>
    <mergeCell ref="D14:E14"/>
    <mergeCell ref="B20:C20"/>
    <mergeCell ref="B21:C21"/>
    <mergeCell ref="D19:E19"/>
    <mergeCell ref="D20:E20"/>
    <mergeCell ref="D21:E21"/>
    <mergeCell ref="E11:F11"/>
    <mergeCell ref="F21:H21"/>
    <mergeCell ref="F19:H19"/>
    <mergeCell ref="F20:H20"/>
    <mergeCell ref="D15:E15"/>
    <mergeCell ref="B19:C19"/>
    <mergeCell ref="H5:I5"/>
    <mergeCell ref="D16:E16"/>
    <mergeCell ref="H11:I11"/>
    <mergeCell ref="H10:I10"/>
    <mergeCell ref="H8:I8"/>
    <mergeCell ref="H7:I7"/>
    <mergeCell ref="H6:I6"/>
    <mergeCell ref="E9:F9"/>
    <mergeCell ref="H9:I9"/>
    <mergeCell ref="J3:J4"/>
    <mergeCell ref="B5:B10"/>
    <mergeCell ref="C5:D5"/>
    <mergeCell ref="C11:D11"/>
    <mergeCell ref="C7:D7"/>
    <mergeCell ref="C6:D6"/>
    <mergeCell ref="E5:F5"/>
    <mergeCell ref="B3:I3"/>
  </mergeCells>
  <phoneticPr fontId="2" type="noConversion"/>
  <pageMargins left="0.75" right="0.75" top="1.53" bottom="0.62" header="0.5" footer="0.5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view="pageBreakPreview" zoomScale="115" zoomScaleSheetLayoutView="115" workbookViewId="0">
      <selection activeCell="A4" sqref="A4"/>
    </sheetView>
  </sheetViews>
  <sheetFormatPr defaultRowHeight="13.5"/>
  <cols>
    <col min="1" max="1" width="17.5546875" style="52" customWidth="1"/>
    <col min="2" max="2" width="3.88671875" style="57" customWidth="1"/>
    <col min="3" max="3" width="4.77734375" style="52" customWidth="1"/>
    <col min="4" max="28" width="3.77734375" style="52" customWidth="1"/>
    <col min="29" max="29" width="3.88671875" style="52" customWidth="1"/>
    <col min="30" max="33" width="4.77734375" style="52" customWidth="1"/>
    <col min="34" max="16384" width="8.88671875" style="52"/>
  </cols>
  <sheetData>
    <row r="1" spans="1:29" ht="30" customHeight="1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</row>
    <row r="2" spans="1:29" ht="9.9499999999999993" customHeight="1"/>
    <row r="3" spans="1:29" ht="15" customHeight="1">
      <c r="A3" s="33" t="s">
        <v>301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</row>
    <row r="4" spans="1:29" ht="4.5" customHeight="1">
      <c r="A4" s="33"/>
      <c r="B4" s="84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</row>
    <row r="5" spans="1:29">
      <c r="A5" s="219" t="s">
        <v>41</v>
      </c>
      <c r="B5" s="221" t="s">
        <v>114</v>
      </c>
      <c r="C5" s="221" t="s">
        <v>124</v>
      </c>
      <c r="D5" s="223" t="s">
        <v>153</v>
      </c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5"/>
      <c r="AC5" s="214" t="s">
        <v>106</v>
      </c>
    </row>
    <row r="6" spans="1:29" ht="14.25" thickBot="1">
      <c r="A6" s="220"/>
      <c r="B6" s="222"/>
      <c r="C6" s="222"/>
      <c r="D6" s="98">
        <v>1</v>
      </c>
      <c r="E6" s="98">
        <f>+D6+1</f>
        <v>2</v>
      </c>
      <c r="F6" s="98">
        <f t="shared" ref="F6:AB6" si="0">+E6+1</f>
        <v>3</v>
      </c>
      <c r="G6" s="98">
        <f t="shared" si="0"/>
        <v>4</v>
      </c>
      <c r="H6" s="98">
        <f t="shared" si="0"/>
        <v>5</v>
      </c>
      <c r="I6" s="98">
        <f t="shared" si="0"/>
        <v>6</v>
      </c>
      <c r="J6" s="98">
        <f t="shared" si="0"/>
        <v>7</v>
      </c>
      <c r="K6" s="98">
        <f t="shared" si="0"/>
        <v>8</v>
      </c>
      <c r="L6" s="98">
        <f t="shared" si="0"/>
        <v>9</v>
      </c>
      <c r="M6" s="98">
        <f t="shared" si="0"/>
        <v>10</v>
      </c>
      <c r="N6" s="98">
        <f t="shared" si="0"/>
        <v>11</v>
      </c>
      <c r="O6" s="98">
        <f t="shared" si="0"/>
        <v>12</v>
      </c>
      <c r="P6" s="98">
        <f t="shared" si="0"/>
        <v>13</v>
      </c>
      <c r="Q6" s="98">
        <f t="shared" si="0"/>
        <v>14</v>
      </c>
      <c r="R6" s="98">
        <f t="shared" si="0"/>
        <v>15</v>
      </c>
      <c r="S6" s="98">
        <f t="shared" si="0"/>
        <v>16</v>
      </c>
      <c r="T6" s="98">
        <f t="shared" si="0"/>
        <v>17</v>
      </c>
      <c r="U6" s="98">
        <f t="shared" si="0"/>
        <v>18</v>
      </c>
      <c r="V6" s="98">
        <f t="shared" si="0"/>
        <v>19</v>
      </c>
      <c r="W6" s="98">
        <f t="shared" si="0"/>
        <v>20</v>
      </c>
      <c r="X6" s="98">
        <f t="shared" si="0"/>
        <v>21</v>
      </c>
      <c r="Y6" s="98">
        <f t="shared" si="0"/>
        <v>22</v>
      </c>
      <c r="Z6" s="98">
        <f t="shared" si="0"/>
        <v>23</v>
      </c>
      <c r="AA6" s="98">
        <f t="shared" si="0"/>
        <v>24</v>
      </c>
      <c r="AB6" s="98">
        <f t="shared" si="0"/>
        <v>25</v>
      </c>
      <c r="AC6" s="215"/>
    </row>
    <row r="7" spans="1:29" ht="27" customHeight="1" thickTop="1">
      <c r="A7" s="32" t="s">
        <v>107</v>
      </c>
      <c r="B7" s="45"/>
      <c r="C7" s="46"/>
      <c r="D7" s="46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93"/>
      <c r="AC7" s="95"/>
    </row>
    <row r="8" spans="1:29" ht="27" customHeight="1">
      <c r="A8" s="47" t="s">
        <v>108</v>
      </c>
      <c r="B8" s="48"/>
      <c r="C8" s="49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96"/>
    </row>
    <row r="9" spans="1:29" ht="27" customHeight="1">
      <c r="A9" s="47" t="s">
        <v>109</v>
      </c>
      <c r="B9" s="48"/>
      <c r="C9" s="49"/>
      <c r="D9" s="49"/>
      <c r="E9" s="48"/>
      <c r="F9" s="48"/>
      <c r="G9" s="48"/>
      <c r="H9" s="48"/>
      <c r="I9" s="48"/>
      <c r="J9" s="48"/>
      <c r="K9" s="48"/>
      <c r="L9" s="48"/>
      <c r="M9" s="48"/>
      <c r="N9" s="48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96"/>
    </row>
    <row r="10" spans="1:29" ht="27" customHeight="1">
      <c r="A10" s="47" t="s">
        <v>110</v>
      </c>
      <c r="B10" s="48"/>
      <c r="C10" s="48"/>
      <c r="D10" s="49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96"/>
    </row>
    <row r="11" spans="1:29" ht="27" customHeight="1">
      <c r="A11" s="148" t="s">
        <v>192</v>
      </c>
      <c r="B11" s="149"/>
      <c r="C11" s="149"/>
      <c r="D11" s="150"/>
      <c r="E11" s="151"/>
      <c r="F11" s="152"/>
      <c r="G11" s="152"/>
      <c r="H11" s="152"/>
      <c r="I11" s="152"/>
      <c r="J11" s="152"/>
      <c r="K11" s="152"/>
      <c r="L11" s="152"/>
      <c r="M11" s="152"/>
      <c r="N11" s="152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4"/>
      <c r="AB11" s="100"/>
      <c r="AC11" s="155"/>
    </row>
    <row r="12" spans="1:29" ht="27" customHeight="1">
      <c r="A12" s="107" t="s">
        <v>111</v>
      </c>
      <c r="B12" s="108"/>
      <c r="C12" s="109"/>
      <c r="D12" s="110"/>
      <c r="E12" s="216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8"/>
      <c r="AB12" s="111"/>
      <c r="AC12" s="112"/>
    </row>
    <row r="13" spans="1:29" ht="20.100000000000001" hidden="1" customHeight="1">
      <c r="A13" s="106"/>
      <c r="B13" s="30"/>
      <c r="C13" s="31"/>
      <c r="D13" s="31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90"/>
      <c r="AC13" s="97"/>
    </row>
    <row r="14" spans="1:29" ht="20.100000000000001" hidden="1" customHeight="1">
      <c r="A14" s="21"/>
      <c r="B14" s="12"/>
      <c r="C14" s="15"/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94"/>
      <c r="AC14" s="97"/>
    </row>
    <row r="15" spans="1:29" ht="20.100000000000001" hidden="1" customHeight="1">
      <c r="A15" s="116"/>
      <c r="B15" s="117"/>
      <c r="C15" s="118"/>
      <c r="D15" s="118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20"/>
      <c r="AC15" s="121"/>
    </row>
    <row r="16" spans="1:29" ht="20.100000000000001" customHeight="1">
      <c r="A16" s="126"/>
      <c r="B16" s="113"/>
      <c r="C16" s="114"/>
      <c r="D16" s="114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89"/>
      <c r="AC16" s="114"/>
    </row>
    <row r="17" spans="1:29" ht="20.100000000000001" customHeight="1">
      <c r="A17" s="126"/>
      <c r="B17" s="113"/>
      <c r="C17" s="114"/>
      <c r="D17" s="114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89"/>
      <c r="AC17" s="114"/>
    </row>
    <row r="18" spans="1:29" ht="20.100000000000001" customHeight="1">
      <c r="A18" s="127"/>
      <c r="B18" s="113"/>
      <c r="C18" s="114"/>
      <c r="D18" s="114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89"/>
      <c r="AC18" s="114"/>
    </row>
    <row r="19" spans="1:29" ht="30" customHeight="1">
      <c r="A19" s="122" t="s">
        <v>112</v>
      </c>
      <c r="B19" s="123"/>
      <c r="C19" s="124"/>
      <c r="D19" s="124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91"/>
      <c r="AC19" s="13"/>
    </row>
    <row r="20" spans="1:29" ht="30" customHeight="1">
      <c r="A20" s="16" t="s">
        <v>113</v>
      </c>
      <c r="B20" s="1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92"/>
      <c r="AC20" s="20"/>
    </row>
  </sheetData>
  <mergeCells count="7">
    <mergeCell ref="A1:AC1"/>
    <mergeCell ref="AC5:AC6"/>
    <mergeCell ref="E12:AA12"/>
    <mergeCell ref="A5:A6"/>
    <mergeCell ref="B5:B6"/>
    <mergeCell ref="C5:C6"/>
    <mergeCell ref="D5:AB5"/>
  </mergeCells>
  <phoneticPr fontId="2" type="noConversion"/>
  <printOptions horizontalCentered="1"/>
  <pageMargins left="0.17" right="0.21" top="1.1023622047244095" bottom="0.23622047244094491" header="0.35433070866141736" footer="0.23622047244094491"/>
  <pageSetup paperSize="9" scale="97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view="pageBreakPreview" topLeftCell="A4" zoomScaleSheetLayoutView="100" workbookViewId="0">
      <selection activeCell="G9" sqref="G9:I9"/>
    </sheetView>
  </sheetViews>
  <sheetFormatPr defaultRowHeight="13.5"/>
  <cols>
    <col min="1" max="1" width="8.88671875" style="79"/>
    <col min="2" max="2" width="11.88671875" style="79" customWidth="1"/>
    <col min="3" max="4" width="6.77734375" style="79" customWidth="1"/>
    <col min="5" max="6" width="10" style="79" customWidth="1"/>
    <col min="7" max="9" width="8.88671875" style="79" customWidth="1"/>
    <col min="10" max="16384" width="8.88671875" style="79"/>
  </cols>
  <sheetData>
    <row r="1" spans="1:11" ht="72" customHeight="1">
      <c r="A1" s="135" t="s">
        <v>155</v>
      </c>
      <c r="I1" s="5"/>
      <c r="J1" s="5"/>
    </row>
    <row r="2" spans="1:11" ht="67.5" customHeight="1">
      <c r="A2" s="226" t="s">
        <v>160</v>
      </c>
      <c r="B2" s="226"/>
      <c r="C2" s="226" t="s">
        <v>161</v>
      </c>
      <c r="D2" s="226"/>
      <c r="E2" s="136" t="s">
        <v>162</v>
      </c>
      <c r="F2" s="137" t="s">
        <v>163</v>
      </c>
      <c r="G2" s="227" t="s">
        <v>164</v>
      </c>
      <c r="H2" s="228"/>
      <c r="I2" s="229"/>
      <c r="J2" s="5"/>
      <c r="K2" s="5"/>
    </row>
    <row r="3" spans="1:11" ht="43.5" customHeight="1">
      <c r="A3" s="230" t="s">
        <v>165</v>
      </c>
      <c r="B3" s="99" t="s">
        <v>167</v>
      </c>
      <c r="C3" s="230" t="s">
        <v>186</v>
      </c>
      <c r="D3" s="231"/>
      <c r="E3" s="139">
        <v>1</v>
      </c>
      <c r="F3" s="99" t="s">
        <v>42</v>
      </c>
      <c r="G3" s="232" t="s">
        <v>188</v>
      </c>
      <c r="H3" s="233"/>
      <c r="I3" s="234"/>
      <c r="J3" s="5"/>
      <c r="K3" s="5"/>
    </row>
    <row r="4" spans="1:11" ht="43.5" customHeight="1">
      <c r="A4" s="231"/>
      <c r="B4" s="99" t="s">
        <v>168</v>
      </c>
      <c r="C4" s="230" t="s">
        <v>187</v>
      </c>
      <c r="D4" s="231"/>
      <c r="E4" s="139">
        <v>1</v>
      </c>
      <c r="F4" s="99" t="s">
        <v>42</v>
      </c>
      <c r="G4" s="230" t="s">
        <v>245</v>
      </c>
      <c r="H4" s="231"/>
      <c r="I4" s="231"/>
      <c r="J4" s="5"/>
      <c r="K4" s="5"/>
    </row>
    <row r="5" spans="1:11" ht="43.5" customHeight="1">
      <c r="A5" s="231"/>
      <c r="B5" s="162" t="s">
        <v>248</v>
      </c>
      <c r="C5" s="230" t="s">
        <v>246</v>
      </c>
      <c r="D5" s="231"/>
      <c r="E5" s="139">
        <v>1</v>
      </c>
      <c r="F5" s="99" t="s">
        <v>42</v>
      </c>
      <c r="G5" s="230" t="s">
        <v>244</v>
      </c>
      <c r="H5" s="231"/>
      <c r="I5" s="231"/>
      <c r="J5" s="5"/>
      <c r="K5" s="5"/>
    </row>
    <row r="6" spans="1:11" ht="43.5" customHeight="1">
      <c r="A6" s="231"/>
      <c r="B6" s="162" t="s">
        <v>169</v>
      </c>
      <c r="C6" s="230" t="s">
        <v>247</v>
      </c>
      <c r="D6" s="231"/>
      <c r="E6" s="163">
        <v>1</v>
      </c>
      <c r="F6" s="162" t="s">
        <v>42</v>
      </c>
      <c r="G6" s="230" t="s">
        <v>244</v>
      </c>
      <c r="H6" s="231"/>
      <c r="I6" s="231"/>
      <c r="J6" s="5"/>
      <c r="K6" s="5"/>
    </row>
    <row r="7" spans="1:11" ht="43.5" customHeight="1">
      <c r="A7" s="231"/>
      <c r="B7" s="162" t="s">
        <v>87</v>
      </c>
      <c r="C7" s="235" t="s">
        <v>189</v>
      </c>
      <c r="D7" s="237"/>
      <c r="E7" s="163">
        <v>1</v>
      </c>
      <c r="F7" s="162" t="s">
        <v>42</v>
      </c>
      <c r="G7" s="235" t="s">
        <v>190</v>
      </c>
      <c r="H7" s="236"/>
      <c r="I7" s="237"/>
      <c r="J7" s="5"/>
      <c r="K7" s="5"/>
    </row>
    <row r="8" spans="1:11" ht="43.5" customHeight="1">
      <c r="A8" s="231"/>
      <c r="B8" s="162" t="s">
        <v>170</v>
      </c>
      <c r="C8" s="235" t="s">
        <v>175</v>
      </c>
      <c r="D8" s="237"/>
      <c r="E8" s="163">
        <v>2</v>
      </c>
      <c r="F8" s="162" t="s">
        <v>42</v>
      </c>
      <c r="G8" s="235" t="s">
        <v>191</v>
      </c>
      <c r="H8" s="236"/>
      <c r="I8" s="237"/>
      <c r="J8" s="5"/>
      <c r="K8" s="5"/>
    </row>
    <row r="9" spans="1:11" ht="43.5" customHeight="1">
      <c r="A9" s="230" t="s">
        <v>166</v>
      </c>
      <c r="B9" s="99" t="s">
        <v>174</v>
      </c>
      <c r="C9" s="231"/>
      <c r="D9" s="231"/>
      <c r="E9" s="139">
        <v>1</v>
      </c>
      <c r="F9" s="99" t="s">
        <v>176</v>
      </c>
      <c r="G9" s="230" t="s">
        <v>177</v>
      </c>
      <c r="H9" s="231"/>
      <c r="I9" s="231"/>
      <c r="J9" s="5"/>
      <c r="K9" s="5"/>
    </row>
    <row r="10" spans="1:11" ht="43.5" customHeight="1">
      <c r="A10" s="231"/>
      <c r="B10" s="99" t="s">
        <v>173</v>
      </c>
      <c r="C10" s="231"/>
      <c r="D10" s="231"/>
      <c r="E10" s="139">
        <v>3</v>
      </c>
      <c r="F10" s="99" t="s">
        <v>176</v>
      </c>
      <c r="G10" s="230" t="s">
        <v>178</v>
      </c>
      <c r="H10" s="231"/>
      <c r="I10" s="231"/>
      <c r="J10" s="5"/>
      <c r="K10" s="5"/>
    </row>
    <row r="11" spans="1:11" ht="43.5" customHeight="1">
      <c r="A11" s="231"/>
      <c r="B11" s="99" t="s">
        <v>171</v>
      </c>
      <c r="C11" s="231"/>
      <c r="D11" s="231"/>
      <c r="E11" s="139">
        <v>2</v>
      </c>
      <c r="F11" s="99" t="s">
        <v>176</v>
      </c>
      <c r="G11" s="230" t="s">
        <v>179</v>
      </c>
      <c r="H11" s="231"/>
      <c r="I11" s="231"/>
      <c r="J11" s="5"/>
      <c r="K11" s="5"/>
    </row>
    <row r="12" spans="1:11" ht="43.5" customHeight="1">
      <c r="A12" s="231"/>
      <c r="B12" s="99" t="s">
        <v>172</v>
      </c>
      <c r="C12" s="231"/>
      <c r="D12" s="231"/>
      <c r="E12" s="139">
        <v>2</v>
      </c>
      <c r="F12" s="99" t="s">
        <v>176</v>
      </c>
      <c r="G12" s="230" t="s">
        <v>180</v>
      </c>
      <c r="H12" s="231"/>
      <c r="I12" s="231"/>
      <c r="J12" s="5"/>
      <c r="K12" s="5"/>
    </row>
    <row r="13" spans="1:11" ht="43.5" customHeight="1">
      <c r="A13" s="231"/>
      <c r="B13" s="138"/>
      <c r="C13" s="231"/>
      <c r="D13" s="231"/>
      <c r="E13" s="139"/>
      <c r="F13" s="139"/>
      <c r="G13" s="231"/>
      <c r="H13" s="231"/>
      <c r="I13" s="231"/>
      <c r="J13" s="5"/>
      <c r="K13" s="5"/>
    </row>
    <row r="14" spans="1:11" ht="33" customHeight="1">
      <c r="A14" s="105"/>
      <c r="G14" s="62"/>
      <c r="I14" s="5"/>
      <c r="J14" s="5"/>
      <c r="K14" s="5"/>
    </row>
    <row r="15" spans="1:11" ht="33" hidden="1" customHeight="1">
      <c r="A15" s="105"/>
      <c r="G15" s="62"/>
      <c r="I15" s="5"/>
      <c r="J15" s="5"/>
      <c r="K15" s="5"/>
    </row>
    <row r="16" spans="1:11" ht="33" customHeight="1">
      <c r="A16" s="105"/>
      <c r="G16" s="62"/>
      <c r="I16" s="5"/>
      <c r="J16" s="5"/>
      <c r="K16" s="5"/>
    </row>
    <row r="17" spans="1:11" ht="33" customHeight="1">
      <c r="A17" s="105"/>
      <c r="G17" s="62"/>
      <c r="I17" s="5"/>
      <c r="J17" s="5"/>
      <c r="K17" s="5"/>
    </row>
    <row r="18" spans="1:11" ht="28.5" customHeight="1">
      <c r="A18" s="105"/>
      <c r="I18" s="5"/>
      <c r="J18" s="5"/>
      <c r="K18" s="5"/>
    </row>
    <row r="19" spans="1:11" ht="28.5" customHeight="1">
      <c r="A19" s="105"/>
      <c r="I19" s="5"/>
      <c r="J19" s="5"/>
      <c r="K19" s="5"/>
    </row>
    <row r="20" spans="1:11" ht="28.5" customHeight="1">
      <c r="A20" s="105"/>
      <c r="I20" s="5"/>
      <c r="J20" s="5"/>
      <c r="K20" s="5"/>
    </row>
  </sheetData>
  <mergeCells count="27">
    <mergeCell ref="G9:I9"/>
    <mergeCell ref="G10:I10"/>
    <mergeCell ref="G11:I11"/>
    <mergeCell ref="G12:I12"/>
    <mergeCell ref="G13:I13"/>
    <mergeCell ref="A9:A13"/>
    <mergeCell ref="C3:D3"/>
    <mergeCell ref="C4:D4"/>
    <mergeCell ref="C5:D5"/>
    <mergeCell ref="C6:D6"/>
    <mergeCell ref="C7:D7"/>
    <mergeCell ref="C8:D8"/>
    <mergeCell ref="C12:D12"/>
    <mergeCell ref="C13:D13"/>
    <mergeCell ref="C9:D9"/>
    <mergeCell ref="C10:D10"/>
    <mergeCell ref="C11:D11"/>
    <mergeCell ref="A2:B2"/>
    <mergeCell ref="C2:D2"/>
    <mergeCell ref="G2:I2"/>
    <mergeCell ref="A3:A8"/>
    <mergeCell ref="G3:I3"/>
    <mergeCell ref="G4:I4"/>
    <mergeCell ref="G5:I5"/>
    <mergeCell ref="G6:I6"/>
    <mergeCell ref="G7:I7"/>
    <mergeCell ref="G8:I8"/>
  </mergeCells>
  <phoneticPr fontId="2" type="noConversion"/>
  <pageMargins left="0.52" right="0.41" top="1.19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0"/>
  <sheetViews>
    <sheetView tabSelected="1" view="pageBreakPreview" topLeftCell="A47" zoomScaleSheetLayoutView="100" workbookViewId="0">
      <selection activeCell="D44" sqref="D44"/>
    </sheetView>
  </sheetViews>
  <sheetFormatPr defaultRowHeight="13.5"/>
  <cols>
    <col min="1" max="1" width="8.88671875" style="52"/>
    <col min="2" max="2" width="5.77734375" style="52" customWidth="1"/>
    <col min="3" max="6" width="6.77734375" style="52" customWidth="1"/>
    <col min="7" max="7" width="7.6640625" style="52" customWidth="1"/>
    <col min="8" max="10" width="6.77734375" style="52" customWidth="1"/>
    <col min="11" max="11" width="8.44140625" style="52" customWidth="1"/>
    <col min="12" max="16384" width="8.88671875" style="52"/>
  </cols>
  <sheetData>
    <row r="1" spans="1:35" ht="44.25" customHeight="1">
      <c r="A1" s="240" t="s">
        <v>267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</row>
    <row r="2" spans="1:35" ht="27.75" customHeight="1">
      <c r="A2" s="51" t="s">
        <v>74</v>
      </c>
    </row>
    <row r="3" spans="1:35" ht="27.75" customHeight="1">
      <c r="A3" s="53" t="s">
        <v>43</v>
      </c>
      <c r="K3" s="2"/>
      <c r="L3" s="2"/>
    </row>
    <row r="4" spans="1:35" ht="27.75" customHeight="1">
      <c r="A4" s="54" t="s">
        <v>44</v>
      </c>
      <c r="K4" s="2"/>
      <c r="L4" s="2"/>
    </row>
    <row r="5" spans="1:35" ht="27.75" customHeight="1">
      <c r="A5" s="156" t="s">
        <v>45</v>
      </c>
      <c r="K5" s="2"/>
      <c r="L5" s="2"/>
    </row>
    <row r="6" spans="1:35" ht="27.75" customHeight="1">
      <c r="A6" s="56" t="s">
        <v>0</v>
      </c>
      <c r="K6" s="2"/>
      <c r="L6" s="2"/>
    </row>
    <row r="7" spans="1:35" ht="27.75" customHeight="1">
      <c r="A7" s="54" t="s">
        <v>46</v>
      </c>
      <c r="K7" s="2"/>
      <c r="L7" s="2"/>
    </row>
    <row r="8" spans="1:35" ht="27.75" customHeight="1">
      <c r="A8" s="55" t="s">
        <v>47</v>
      </c>
      <c r="K8" s="2"/>
      <c r="L8" s="2"/>
    </row>
    <row r="9" spans="1:35" ht="27.75" customHeight="1">
      <c r="A9" s="56" t="s">
        <v>48</v>
      </c>
      <c r="K9" s="2"/>
      <c r="L9" s="2"/>
    </row>
    <row r="10" spans="1:35" ht="27.75" customHeight="1">
      <c r="A10" s="59" t="s">
        <v>116</v>
      </c>
      <c r="K10" s="2"/>
      <c r="L10" s="2" t="s">
        <v>75</v>
      </c>
    </row>
    <row r="11" spans="1:35" ht="27.75" customHeight="1">
      <c r="A11" s="58" t="s">
        <v>118</v>
      </c>
      <c r="K11" s="2"/>
      <c r="L11" s="2">
        <v>-5.33</v>
      </c>
    </row>
    <row r="12" spans="1:35" ht="27.75" customHeight="1">
      <c r="A12" s="58"/>
      <c r="K12" s="2"/>
      <c r="L12" s="2"/>
    </row>
    <row r="13" spans="1:35" s="79" customFormat="1" ht="24.95" customHeight="1">
      <c r="A13" s="72" t="s">
        <v>117</v>
      </c>
      <c r="B13" s="78"/>
      <c r="C13" s="78"/>
      <c r="D13" s="78"/>
      <c r="E13" s="78"/>
      <c r="F13" s="78"/>
      <c r="H13" s="78"/>
      <c r="I13" s="78"/>
      <c r="J13" s="78"/>
      <c r="K13" s="78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78"/>
    </row>
    <row r="14" spans="1:35" s="79" customFormat="1" ht="24.95" customHeight="1">
      <c r="A14" s="76" t="s">
        <v>182</v>
      </c>
      <c r="B14" s="80"/>
      <c r="C14" s="80"/>
      <c r="D14" s="78"/>
      <c r="E14" s="78"/>
      <c r="F14" s="78"/>
      <c r="H14" s="78"/>
      <c r="I14" s="78"/>
      <c r="J14" s="78"/>
      <c r="K14" s="78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78"/>
    </row>
    <row r="15" spans="1:35" s="79" customFormat="1" ht="24.95" customHeight="1">
      <c r="A15" s="76" t="s">
        <v>196</v>
      </c>
      <c r="B15" s="80"/>
      <c r="C15" s="80"/>
      <c r="D15" s="78"/>
      <c r="E15" s="78"/>
      <c r="F15" s="78"/>
      <c r="H15" s="78"/>
      <c r="I15" s="78"/>
      <c r="J15" s="78"/>
      <c r="K15" s="78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78"/>
    </row>
    <row r="16" spans="1:35" s="79" customFormat="1" ht="24.95" customHeight="1">
      <c r="A16" s="76"/>
      <c r="B16" s="80"/>
      <c r="C16" s="80"/>
      <c r="D16" s="78"/>
      <c r="E16" s="78"/>
      <c r="F16" s="78"/>
      <c r="H16" s="78"/>
      <c r="I16" s="78"/>
      <c r="J16" s="78"/>
      <c r="K16" s="78"/>
      <c r="L16" s="60"/>
      <c r="M16" s="60"/>
      <c r="N16" s="60"/>
      <c r="O16" s="60"/>
      <c r="P16" s="60"/>
      <c r="Q16" s="76" t="s">
        <v>198</v>
      </c>
      <c r="R16" s="80"/>
      <c r="S16" s="80"/>
      <c r="T16" s="80"/>
      <c r="U16" s="80"/>
      <c r="V16" s="80"/>
      <c r="X16" s="80"/>
      <c r="Y16" s="80"/>
      <c r="Z16" s="80"/>
      <c r="AA16" s="60"/>
      <c r="AB16" s="60"/>
      <c r="AC16" s="60"/>
      <c r="AD16" s="60"/>
      <c r="AE16" s="60"/>
      <c r="AF16" s="60"/>
      <c r="AG16" s="60"/>
      <c r="AH16" s="60"/>
      <c r="AI16" s="78"/>
    </row>
    <row r="17" spans="1:35" s="79" customFormat="1" ht="24.95" customHeight="1">
      <c r="A17" s="72" t="s">
        <v>251</v>
      </c>
      <c r="B17" s="78"/>
      <c r="C17" s="78"/>
      <c r="D17" s="78"/>
      <c r="E17" s="78"/>
      <c r="F17" s="78"/>
      <c r="H17" s="78"/>
      <c r="I17" s="78"/>
      <c r="J17" s="78"/>
      <c r="K17" s="78"/>
      <c r="L17" s="60"/>
      <c r="M17" s="60"/>
      <c r="N17" s="60"/>
      <c r="O17" s="60"/>
      <c r="P17" s="60"/>
      <c r="Q17" s="76" t="s">
        <v>199</v>
      </c>
      <c r="R17" s="80"/>
      <c r="S17" s="80"/>
      <c r="T17" s="80"/>
      <c r="U17" s="80"/>
      <c r="V17" s="80"/>
      <c r="X17" s="80"/>
      <c r="Y17" s="80"/>
      <c r="Z17" s="80"/>
      <c r="AA17" s="60"/>
      <c r="AB17" s="60"/>
      <c r="AC17" s="60"/>
      <c r="AD17" s="60"/>
      <c r="AE17" s="60"/>
      <c r="AF17" s="60"/>
      <c r="AG17" s="60"/>
      <c r="AH17" s="60"/>
      <c r="AI17" s="78"/>
    </row>
    <row r="18" spans="1:35" s="79" customFormat="1" ht="24.95" customHeight="1">
      <c r="A18" s="76" t="s">
        <v>252</v>
      </c>
      <c r="B18" s="80"/>
      <c r="C18" s="80"/>
      <c r="D18" s="80"/>
      <c r="E18" s="80"/>
      <c r="F18" s="80"/>
      <c r="G18" s="80"/>
      <c r="H18" s="80"/>
      <c r="I18" s="80"/>
      <c r="J18" s="80"/>
      <c r="K18" s="78"/>
      <c r="L18" s="60"/>
      <c r="M18" s="60"/>
      <c r="N18" s="60"/>
      <c r="O18" s="60"/>
      <c r="P18" s="60"/>
      <c r="Q18" s="76" t="s">
        <v>194</v>
      </c>
      <c r="R18" s="80"/>
      <c r="S18" s="80"/>
      <c r="T18" s="80"/>
      <c r="V18" s="80"/>
      <c r="W18" s="80"/>
      <c r="X18" s="80"/>
      <c r="Y18" s="80"/>
      <c r="Z18" s="80"/>
      <c r="AA18" s="60"/>
      <c r="AB18" s="60"/>
      <c r="AC18" s="60"/>
      <c r="AD18" s="60"/>
      <c r="AE18" s="60"/>
      <c r="AF18" s="60"/>
      <c r="AG18" s="60"/>
      <c r="AH18" s="60"/>
      <c r="AI18" s="78"/>
    </row>
    <row r="19" spans="1:35" s="79" customFormat="1" ht="24.95" customHeight="1">
      <c r="A19" s="76" t="s">
        <v>200</v>
      </c>
      <c r="B19" s="80"/>
      <c r="C19" s="80"/>
      <c r="D19" s="80"/>
      <c r="E19" s="80"/>
      <c r="F19" s="80"/>
      <c r="G19" s="80"/>
      <c r="H19" s="80"/>
      <c r="I19" s="80"/>
      <c r="J19" s="80"/>
      <c r="K19" s="78"/>
      <c r="L19" s="60"/>
      <c r="M19" s="60"/>
      <c r="N19" s="60"/>
      <c r="O19" s="60"/>
      <c r="P19" s="60"/>
      <c r="Q19" s="76" t="s">
        <v>195</v>
      </c>
      <c r="R19" s="80"/>
      <c r="S19" s="80"/>
      <c r="T19" s="80"/>
      <c r="U19" s="80"/>
      <c r="V19" s="80"/>
      <c r="W19" s="80"/>
      <c r="X19" s="80"/>
      <c r="Y19" s="80"/>
      <c r="Z19" s="80"/>
      <c r="AA19" s="60"/>
      <c r="AB19" s="60"/>
      <c r="AC19" s="60"/>
      <c r="AD19" s="60"/>
      <c r="AE19" s="60"/>
      <c r="AF19" s="60"/>
      <c r="AG19" s="60"/>
      <c r="AH19" s="60"/>
      <c r="AI19" s="78"/>
    </row>
    <row r="20" spans="1:35" s="79" customFormat="1" ht="24.95" customHeight="1">
      <c r="A20" s="76" t="s">
        <v>201</v>
      </c>
      <c r="B20" s="80"/>
      <c r="C20" s="80"/>
      <c r="D20" s="80"/>
      <c r="E20" s="80"/>
      <c r="F20" s="80"/>
      <c r="G20" s="80"/>
      <c r="H20" s="80"/>
      <c r="I20" s="80"/>
      <c r="J20" s="80"/>
      <c r="K20" s="78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78"/>
    </row>
    <row r="21" spans="1:35" s="79" customFormat="1" ht="24.95" customHeight="1">
      <c r="A21" s="76" t="s">
        <v>253</v>
      </c>
      <c r="B21" s="80"/>
      <c r="C21" s="80"/>
      <c r="D21" s="80"/>
      <c r="E21" s="80"/>
      <c r="F21" s="80"/>
      <c r="H21" s="80"/>
      <c r="I21" s="80"/>
      <c r="J21" s="80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60"/>
      <c r="AC21" s="60"/>
      <c r="AD21" s="60"/>
      <c r="AE21" s="60"/>
      <c r="AF21" s="60"/>
      <c r="AG21" s="60"/>
      <c r="AH21" s="60"/>
      <c r="AI21" s="78"/>
    </row>
    <row r="22" spans="1:35" s="79" customFormat="1" ht="22.5" customHeight="1">
      <c r="A22" s="76" t="s">
        <v>199</v>
      </c>
      <c r="B22" s="80"/>
      <c r="C22" s="80"/>
      <c r="D22" s="80"/>
      <c r="E22" s="80"/>
      <c r="F22" s="80"/>
      <c r="H22" s="80"/>
      <c r="I22" s="80"/>
      <c r="J22" s="80"/>
      <c r="K22" s="81"/>
      <c r="L22" s="80"/>
      <c r="M22" s="80"/>
      <c r="N22" s="80"/>
      <c r="O22" s="80"/>
      <c r="P22" s="80"/>
      <c r="Q22" s="80"/>
      <c r="R22" s="80"/>
      <c r="S22" s="81"/>
      <c r="T22" s="80"/>
      <c r="U22" s="80"/>
      <c r="V22" s="80"/>
      <c r="W22" s="80"/>
      <c r="X22" s="80"/>
      <c r="Y22" s="80"/>
      <c r="Z22" s="80"/>
      <c r="AA22" s="80"/>
    </row>
    <row r="23" spans="1:35" s="79" customFormat="1" ht="24.75" customHeight="1">
      <c r="A23" s="76" t="s">
        <v>194</v>
      </c>
      <c r="B23" s="80"/>
      <c r="C23" s="80"/>
      <c r="D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</row>
    <row r="24" spans="1:35" s="79" customFormat="1" ht="24.75" customHeight="1">
      <c r="A24" s="76" t="s">
        <v>195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</row>
    <row r="25" spans="1:35" ht="27.75" customHeight="1">
      <c r="A25" s="76"/>
      <c r="K25" s="2"/>
      <c r="L25" s="2"/>
    </row>
    <row r="26" spans="1:35" ht="27.75" customHeight="1">
      <c r="A26" s="59" t="s">
        <v>202</v>
      </c>
      <c r="K26" s="2"/>
      <c r="L26" s="2" t="s">
        <v>76</v>
      </c>
    </row>
    <row r="27" spans="1:35" ht="27.75" customHeight="1">
      <c r="A27" s="58" t="s">
        <v>197</v>
      </c>
      <c r="K27" s="2"/>
      <c r="L27" s="2">
        <v>-7.33</v>
      </c>
    </row>
    <row r="28" spans="1:35" ht="27.75" hidden="1" customHeight="1">
      <c r="A28" s="51" t="s">
        <v>77</v>
      </c>
      <c r="K28" s="2"/>
      <c r="L28" s="2"/>
    </row>
    <row r="29" spans="1:35" ht="27.75" customHeight="1">
      <c r="A29" s="54" t="s">
        <v>78</v>
      </c>
    </row>
    <row r="30" spans="1:35" ht="27.75" customHeight="1">
      <c r="A30" s="76" t="s">
        <v>121</v>
      </c>
    </row>
    <row r="31" spans="1:35" ht="27.75" customHeight="1">
      <c r="A31" s="76" t="s">
        <v>122</v>
      </c>
    </row>
    <row r="32" spans="1:35" ht="35.1" customHeight="1">
      <c r="A32" s="5"/>
      <c r="B32" s="5"/>
      <c r="C32" s="6" t="s">
        <v>1</v>
      </c>
      <c r="D32" s="7"/>
      <c r="E32" s="7"/>
      <c r="F32" s="8"/>
      <c r="G32" s="241" t="s">
        <v>79</v>
      </c>
      <c r="H32" s="242"/>
      <c r="I32" s="242"/>
      <c r="J32" s="242"/>
    </row>
    <row r="33" spans="1:11" ht="27.75" customHeight="1">
      <c r="A33" s="5"/>
      <c r="B33" s="5"/>
      <c r="C33" s="5"/>
      <c r="D33" s="5"/>
      <c r="E33" s="9"/>
      <c r="F33" s="5"/>
      <c r="G33" s="5"/>
      <c r="H33" s="5"/>
      <c r="I33" s="5"/>
      <c r="J33" s="5"/>
    </row>
    <row r="34" spans="1:11" ht="27.75" customHeight="1">
      <c r="A34" s="5"/>
      <c r="B34" s="5"/>
      <c r="C34" s="247" t="s">
        <v>250</v>
      </c>
      <c r="D34" s="248"/>
      <c r="E34" s="248"/>
      <c r="F34" s="249"/>
      <c r="G34" s="5" t="s">
        <v>254</v>
      </c>
      <c r="H34" s="5"/>
      <c r="I34" s="5"/>
      <c r="J34" s="5"/>
    </row>
    <row r="35" spans="1:11" ht="27.75" customHeight="1">
      <c r="A35" s="5"/>
      <c r="B35" s="5"/>
      <c r="C35" s="5"/>
      <c r="D35" s="5"/>
      <c r="E35" s="10"/>
      <c r="F35" s="5"/>
      <c r="G35" s="5"/>
      <c r="H35" s="5"/>
      <c r="I35" s="5"/>
      <c r="J35" s="5"/>
    </row>
    <row r="36" spans="1:11" ht="35.1" customHeight="1">
      <c r="A36" s="5"/>
      <c r="B36" s="5"/>
      <c r="C36" s="6" t="s">
        <v>2</v>
      </c>
      <c r="D36" s="7"/>
      <c r="E36" s="6"/>
      <c r="F36" s="8"/>
      <c r="G36" s="5"/>
      <c r="H36" s="5"/>
      <c r="I36" s="5"/>
      <c r="J36" s="5"/>
    </row>
    <row r="37" spans="1:11" ht="27.75" customHeight="1">
      <c r="A37" s="5"/>
      <c r="B37" s="5"/>
      <c r="C37" s="5"/>
      <c r="D37" s="5"/>
      <c r="E37" s="10"/>
      <c r="F37" s="5"/>
      <c r="G37" s="5"/>
      <c r="H37" s="28"/>
      <c r="I37" s="28"/>
      <c r="J37" s="28"/>
      <c r="K37" s="82"/>
    </row>
    <row r="38" spans="1:11" ht="34.5" customHeight="1">
      <c r="A38" s="5"/>
      <c r="B38" s="5"/>
      <c r="C38" s="6" t="s">
        <v>249</v>
      </c>
      <c r="D38" s="7"/>
      <c r="E38" s="6"/>
      <c r="F38" s="8"/>
      <c r="G38" s="5"/>
      <c r="H38" s="5"/>
      <c r="I38" s="5"/>
      <c r="J38" s="5"/>
    </row>
    <row r="39" spans="1:11" ht="27.75" customHeight="1">
      <c r="A39" s="5"/>
      <c r="B39" s="5"/>
      <c r="C39" s="5"/>
      <c r="D39" s="5"/>
      <c r="E39" s="10"/>
      <c r="F39" s="5"/>
      <c r="G39" s="5"/>
      <c r="H39" s="5"/>
      <c r="I39" s="5"/>
      <c r="J39" s="5"/>
    </row>
    <row r="40" spans="1:11" ht="35.1" customHeight="1">
      <c r="A40" s="5" t="s">
        <v>6</v>
      </c>
      <c r="B40" s="5"/>
      <c r="C40" s="11" t="s">
        <v>203</v>
      </c>
      <c r="D40" s="7"/>
      <c r="E40" s="6"/>
      <c r="F40" s="8"/>
      <c r="G40" s="5"/>
      <c r="H40" s="5"/>
      <c r="I40" s="5"/>
      <c r="J40" s="5"/>
    </row>
    <row r="41" spans="1:11" ht="27.75" customHeight="1">
      <c r="A41" s="5"/>
      <c r="B41" s="5"/>
      <c r="C41" s="5"/>
      <c r="D41" s="5"/>
      <c r="E41" s="10"/>
      <c r="F41" s="5"/>
      <c r="G41" s="5"/>
      <c r="H41" s="5"/>
      <c r="I41" s="5"/>
      <c r="J41" s="5"/>
    </row>
    <row r="42" spans="1:11" ht="35.1" customHeight="1">
      <c r="A42" s="5"/>
      <c r="B42" s="5"/>
      <c r="C42" s="6" t="s">
        <v>5</v>
      </c>
      <c r="D42" s="7"/>
      <c r="E42" s="6"/>
      <c r="F42" s="8"/>
      <c r="G42" s="5"/>
      <c r="H42" s="5"/>
      <c r="I42" s="5"/>
      <c r="J42" s="5"/>
    </row>
    <row r="43" spans="1:11" ht="27.75" customHeight="1">
      <c r="A43" s="5"/>
      <c r="B43" s="5"/>
      <c r="C43" s="5"/>
      <c r="D43" s="5"/>
      <c r="E43" s="10"/>
      <c r="F43" s="5"/>
      <c r="G43" s="5"/>
      <c r="H43" s="5"/>
      <c r="I43" s="5"/>
      <c r="J43" s="5"/>
    </row>
    <row r="44" spans="1:11" ht="35.1" customHeight="1">
      <c r="A44" s="5"/>
      <c r="B44" s="5"/>
      <c r="C44" s="6" t="s">
        <v>7</v>
      </c>
      <c r="D44" s="7"/>
      <c r="E44" s="6"/>
      <c r="F44" s="8"/>
      <c r="G44" s="5"/>
      <c r="H44" s="5"/>
      <c r="I44" s="5"/>
      <c r="J44" s="5"/>
    </row>
    <row r="45" spans="1:11" ht="27.75" customHeight="1">
      <c r="A45" s="5"/>
      <c r="B45" s="5"/>
      <c r="C45" s="5"/>
      <c r="D45" s="5"/>
      <c r="E45" s="10"/>
      <c r="F45" s="5"/>
      <c r="G45" s="5"/>
      <c r="H45" s="5"/>
      <c r="I45" s="5"/>
      <c r="J45" s="5"/>
    </row>
    <row r="46" spans="1:11" ht="35.1" customHeight="1">
      <c r="A46" s="5"/>
      <c r="B46" s="5"/>
      <c r="C46" s="6" t="s">
        <v>8</v>
      </c>
      <c r="D46" s="7"/>
      <c r="E46" s="6"/>
      <c r="F46" s="8"/>
      <c r="G46" s="5"/>
      <c r="H46" s="6" t="s">
        <v>9</v>
      </c>
      <c r="I46" s="7"/>
      <c r="J46" s="7"/>
      <c r="K46" s="83"/>
    </row>
    <row r="47" spans="1:11" ht="27.75" customHeight="1">
      <c r="A47" s="5"/>
      <c r="B47" s="5"/>
      <c r="C47" s="5"/>
      <c r="D47" s="5"/>
      <c r="E47" s="10"/>
      <c r="F47" s="5"/>
      <c r="G47" s="5"/>
      <c r="H47" s="5"/>
      <c r="I47" s="5"/>
      <c r="J47" s="5"/>
    </row>
    <row r="48" spans="1:11" ht="35.1" customHeight="1">
      <c r="A48" s="5"/>
      <c r="B48" s="5"/>
      <c r="C48" s="6" t="s">
        <v>10</v>
      </c>
      <c r="D48" s="7"/>
      <c r="E48" s="6"/>
      <c r="F48" s="8"/>
      <c r="G48" s="5"/>
      <c r="H48" s="5"/>
      <c r="I48" s="5"/>
      <c r="J48" s="5"/>
    </row>
    <row r="49" spans="1:31" ht="24.95" customHeight="1">
      <c r="A49" s="72" t="s">
        <v>255</v>
      </c>
      <c r="B49" s="78"/>
      <c r="C49" s="78"/>
      <c r="D49" s="78"/>
      <c r="E49" s="78"/>
      <c r="F49" s="78"/>
      <c r="G49" s="79"/>
      <c r="H49" s="78"/>
      <c r="I49" s="60"/>
      <c r="J49" s="60"/>
      <c r="K49" s="60"/>
      <c r="L49" s="60"/>
      <c r="M49" s="60"/>
      <c r="N49" s="60"/>
      <c r="O49" s="72" t="s">
        <v>204</v>
      </c>
      <c r="P49" s="78"/>
      <c r="Q49" s="78"/>
      <c r="R49" s="78"/>
      <c r="S49" s="78"/>
      <c r="T49" s="78"/>
      <c r="U49" s="79"/>
      <c r="V49" s="78"/>
      <c r="W49" s="164"/>
      <c r="X49" s="164"/>
      <c r="Y49" s="164"/>
      <c r="Z49" s="60"/>
      <c r="AA49" s="60"/>
      <c r="AB49" s="60"/>
      <c r="AC49" s="79"/>
    </row>
    <row r="50" spans="1:31" ht="24.95" customHeight="1">
      <c r="A50" s="76" t="s">
        <v>256</v>
      </c>
      <c r="B50" s="78"/>
      <c r="C50" s="78"/>
      <c r="D50" s="78"/>
      <c r="E50" s="78"/>
      <c r="F50" s="78"/>
      <c r="G50" s="79"/>
      <c r="H50" s="78"/>
      <c r="I50" s="147"/>
      <c r="J50" s="147"/>
      <c r="K50" s="147"/>
      <c r="L50" s="147"/>
      <c r="M50" s="147"/>
      <c r="N50" s="147"/>
      <c r="O50" s="76" t="s">
        <v>209</v>
      </c>
      <c r="P50" s="78"/>
      <c r="Q50" s="78"/>
      <c r="R50" s="78"/>
      <c r="S50" s="78"/>
      <c r="T50" s="78"/>
      <c r="U50" s="79"/>
      <c r="V50" s="78"/>
      <c r="W50" s="164"/>
      <c r="X50" s="164"/>
      <c r="Y50" s="164"/>
      <c r="Z50" s="147"/>
      <c r="AA50" s="147"/>
      <c r="AB50" s="147"/>
      <c r="AC50" s="79"/>
    </row>
    <row r="51" spans="1:31" ht="24.95" customHeight="1">
      <c r="A51" s="76" t="s">
        <v>257</v>
      </c>
      <c r="B51" s="80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6" t="s">
        <v>205</v>
      </c>
      <c r="P51" s="80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9"/>
    </row>
    <row r="52" spans="1:31" ht="24.95" customHeight="1">
      <c r="A52" s="76" t="s">
        <v>258</v>
      </c>
      <c r="B52" s="80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6" t="s">
        <v>206</v>
      </c>
      <c r="P52" s="80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9"/>
    </row>
    <row r="53" spans="1:31" ht="24.95" customHeight="1">
      <c r="A53" s="76" t="s">
        <v>213</v>
      </c>
      <c r="B53" s="80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6" t="s">
        <v>207</v>
      </c>
      <c r="P53" s="80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9"/>
    </row>
    <row r="54" spans="1:31" ht="24.95" customHeight="1">
      <c r="A54" s="76" t="s">
        <v>259</v>
      </c>
      <c r="B54" s="80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6" t="s">
        <v>119</v>
      </c>
      <c r="P54" s="80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9"/>
    </row>
    <row r="55" spans="1:31" ht="24.95" customHeight="1">
      <c r="A55" s="76" t="s">
        <v>260</v>
      </c>
      <c r="B55" s="80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6" t="s">
        <v>208</v>
      </c>
      <c r="P55" s="80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9"/>
    </row>
    <row r="56" spans="1:31" ht="24.95" customHeight="1">
      <c r="A56" s="76" t="s">
        <v>261</v>
      </c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6" t="s">
        <v>210</v>
      </c>
      <c r="P56" s="80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9"/>
    </row>
    <row r="57" spans="1:31" ht="24.95" customHeight="1">
      <c r="A57" s="76" t="s">
        <v>205</v>
      </c>
      <c r="B57" s="80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6" t="s">
        <v>211</v>
      </c>
      <c r="P57" s="80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9"/>
    </row>
    <row r="58" spans="1:31" ht="24.95" customHeight="1">
      <c r="A58" s="76" t="s">
        <v>206</v>
      </c>
      <c r="B58" s="80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6" t="s">
        <v>212</v>
      </c>
      <c r="P58" s="80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9"/>
    </row>
    <row r="59" spans="1:31" ht="24.95" customHeight="1">
      <c r="A59" s="76" t="s">
        <v>207</v>
      </c>
      <c r="B59" s="8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6" t="s">
        <v>213</v>
      </c>
      <c r="P59" s="80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9"/>
    </row>
    <row r="60" spans="1:31" ht="24.95" customHeight="1">
      <c r="A60" s="76" t="s">
        <v>119</v>
      </c>
      <c r="B60" s="80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6" t="s">
        <v>214</v>
      </c>
      <c r="P60" s="80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9"/>
    </row>
    <row r="61" spans="1:31" ht="32.25" customHeight="1">
      <c r="A61" s="76" t="s">
        <v>208</v>
      </c>
      <c r="B61" s="80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6"/>
      <c r="P61" s="80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9"/>
    </row>
    <row r="62" spans="1:31" ht="24.95" customHeight="1">
      <c r="A62" s="166" t="s">
        <v>262</v>
      </c>
      <c r="B62" s="40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166" t="s">
        <v>215</v>
      </c>
      <c r="P62" s="40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</row>
    <row r="63" spans="1:31" ht="24.95" customHeight="1">
      <c r="A63" s="76" t="s">
        <v>256</v>
      </c>
      <c r="B63" s="40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6" t="s">
        <v>209</v>
      </c>
      <c r="P63" s="40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</row>
    <row r="64" spans="1:31" ht="24.95" customHeight="1">
      <c r="A64" s="72" t="s">
        <v>221</v>
      </c>
      <c r="B64" s="79"/>
      <c r="C64" s="79"/>
      <c r="D64" s="79"/>
      <c r="E64" s="79"/>
      <c r="F64" s="78"/>
      <c r="G64" s="78"/>
      <c r="H64" s="79"/>
      <c r="I64" s="78"/>
      <c r="J64" s="60"/>
      <c r="K64" s="60"/>
      <c r="L64" s="60"/>
      <c r="M64" s="60"/>
      <c r="N64" s="60"/>
      <c r="O64" s="72" t="s">
        <v>216</v>
      </c>
      <c r="P64" s="77"/>
      <c r="Q64" s="78"/>
      <c r="R64" s="78"/>
      <c r="S64" s="78"/>
      <c r="T64" s="78"/>
      <c r="U64" s="78"/>
      <c r="V64" s="79"/>
      <c r="W64" s="78"/>
      <c r="X64" s="164"/>
      <c r="Y64" s="164"/>
      <c r="Z64" s="60"/>
      <c r="AA64" s="60"/>
      <c r="AB64" s="60"/>
      <c r="AC64" s="60"/>
      <c r="AD64" s="79"/>
      <c r="AE64" s="79"/>
    </row>
    <row r="65" spans="1:31" ht="24.95" customHeight="1">
      <c r="A65" s="72" t="s">
        <v>263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2" t="s">
        <v>131</v>
      </c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</row>
    <row r="66" spans="1:31" ht="24.95" customHeight="1">
      <c r="A66" s="72" t="s">
        <v>264</v>
      </c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2" t="s">
        <v>120</v>
      </c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</row>
    <row r="67" spans="1:31" ht="24.95" customHeight="1">
      <c r="A67" s="72" t="s">
        <v>217</v>
      </c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2" t="s">
        <v>217</v>
      </c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</row>
    <row r="68" spans="1:31" ht="24.95" customHeight="1">
      <c r="A68" s="72" t="s">
        <v>224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2" t="s">
        <v>218</v>
      </c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</row>
    <row r="69" spans="1:31" ht="24.95" customHeight="1">
      <c r="A69" s="72" t="s">
        <v>225</v>
      </c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2" t="s">
        <v>219</v>
      </c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</row>
    <row r="70" spans="1:31" ht="24.95" customHeight="1">
      <c r="A70" s="76" t="s">
        <v>265</v>
      </c>
      <c r="B70" s="40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6" t="s">
        <v>220</v>
      </c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</row>
    <row r="71" spans="1:31" ht="24.95" customHeight="1">
      <c r="A71" s="72" t="s">
        <v>216</v>
      </c>
      <c r="B71" s="77"/>
      <c r="C71" s="78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2" t="s">
        <v>221</v>
      </c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</row>
    <row r="72" spans="1:31" ht="24.95" customHeight="1">
      <c r="A72" s="72" t="s">
        <v>131</v>
      </c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2" t="s">
        <v>223</v>
      </c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</row>
    <row r="73" spans="1:31" ht="24.95" customHeight="1">
      <c r="A73" s="72" t="s">
        <v>120</v>
      </c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2" t="s">
        <v>222</v>
      </c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</row>
    <row r="74" spans="1:31" ht="24.95" customHeight="1">
      <c r="A74" s="72" t="s">
        <v>217</v>
      </c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2" t="s">
        <v>217</v>
      </c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</row>
    <row r="75" spans="1:31" ht="24.95" customHeight="1">
      <c r="A75" s="72" t="s">
        <v>218</v>
      </c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2" t="s">
        <v>224</v>
      </c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</row>
    <row r="76" spans="1:31" ht="24.95" customHeight="1">
      <c r="A76" s="72" t="s">
        <v>219</v>
      </c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2" t="s">
        <v>225</v>
      </c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</row>
    <row r="77" spans="1:31" ht="32.25" customHeight="1">
      <c r="A77" s="80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80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</row>
    <row r="78" spans="1:31" s="79" customFormat="1" ht="24.95" customHeight="1">
      <c r="A78" s="166" t="s">
        <v>266</v>
      </c>
      <c r="B78" s="40"/>
      <c r="O78" s="166" t="s">
        <v>226</v>
      </c>
      <c r="P78" s="40"/>
    </row>
    <row r="79" spans="1:31" s="79" customFormat="1" ht="53.25" customHeight="1">
      <c r="A79" s="238" t="s">
        <v>135</v>
      </c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O79" s="238" t="s">
        <v>135</v>
      </c>
      <c r="P79" s="238"/>
      <c r="Q79" s="238"/>
      <c r="R79" s="238"/>
      <c r="S79" s="238"/>
      <c r="T79" s="238"/>
      <c r="U79" s="238"/>
      <c r="V79" s="238"/>
      <c r="W79" s="238"/>
      <c r="X79" s="238"/>
      <c r="Y79" s="238"/>
    </row>
    <row r="80" spans="1:31" s="79" customFormat="1" ht="24.95" customHeight="1">
      <c r="A80" s="238" t="s">
        <v>136</v>
      </c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O80" s="238" t="s">
        <v>136</v>
      </c>
      <c r="P80" s="238"/>
      <c r="Q80" s="238"/>
      <c r="R80" s="238"/>
      <c r="S80" s="238"/>
      <c r="T80" s="238"/>
      <c r="U80" s="238"/>
      <c r="V80" s="238"/>
      <c r="W80" s="238"/>
      <c r="X80" s="238"/>
      <c r="Y80" s="238"/>
    </row>
    <row r="81" spans="1:25" s="79" customFormat="1" ht="24.95" customHeight="1">
      <c r="A81" s="238" t="s">
        <v>138</v>
      </c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O81" s="238" t="s">
        <v>138</v>
      </c>
      <c r="P81" s="238"/>
      <c r="Q81" s="238"/>
      <c r="R81" s="238"/>
      <c r="S81" s="238"/>
      <c r="T81" s="238"/>
      <c r="U81" s="238"/>
      <c r="V81" s="238"/>
      <c r="W81" s="238"/>
      <c r="X81" s="238"/>
      <c r="Y81" s="238"/>
    </row>
    <row r="82" spans="1:25" s="79" customFormat="1" ht="38.25" customHeight="1">
      <c r="A82" s="238" t="s">
        <v>139</v>
      </c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O82" s="238" t="s">
        <v>139</v>
      </c>
      <c r="P82" s="238"/>
      <c r="Q82" s="238"/>
      <c r="R82" s="238"/>
      <c r="S82" s="238"/>
      <c r="T82" s="238"/>
      <c r="U82" s="238"/>
      <c r="V82" s="238"/>
      <c r="W82" s="238"/>
      <c r="X82" s="238"/>
      <c r="Y82" s="238"/>
    </row>
    <row r="83" spans="1:25" s="79" customFormat="1" ht="24.95" customHeight="1">
      <c r="A83" s="238" t="s">
        <v>140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O83" s="238" t="s">
        <v>140</v>
      </c>
      <c r="P83" s="238"/>
      <c r="Q83" s="238"/>
      <c r="R83" s="238"/>
      <c r="S83" s="238"/>
      <c r="T83" s="238"/>
      <c r="U83" s="238"/>
      <c r="V83" s="238"/>
      <c r="W83" s="238"/>
      <c r="X83" s="238"/>
      <c r="Y83" s="238"/>
    </row>
    <row r="84" spans="1:25" s="79" customFormat="1" ht="36" customHeight="1">
      <c r="A84" s="238" t="s">
        <v>141</v>
      </c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O84" s="238" t="s">
        <v>141</v>
      </c>
      <c r="P84" s="238"/>
      <c r="Q84" s="238"/>
      <c r="R84" s="238"/>
      <c r="S84" s="238"/>
      <c r="T84" s="238"/>
      <c r="U84" s="238"/>
      <c r="V84" s="238"/>
      <c r="W84" s="238"/>
      <c r="X84" s="238"/>
      <c r="Y84" s="238"/>
    </row>
    <row r="85" spans="1:25" s="79" customFormat="1" ht="24.95" customHeight="1">
      <c r="A85" s="238" t="s">
        <v>142</v>
      </c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O85" s="238" t="s">
        <v>142</v>
      </c>
      <c r="P85" s="238"/>
      <c r="Q85" s="238"/>
      <c r="R85" s="238"/>
      <c r="S85" s="238"/>
      <c r="T85" s="238"/>
      <c r="U85" s="238"/>
      <c r="V85" s="238"/>
      <c r="W85" s="238"/>
      <c r="X85" s="238"/>
      <c r="Y85" s="238"/>
    </row>
    <row r="86" spans="1:25" s="79" customFormat="1" ht="33" customHeight="1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</row>
    <row r="87" spans="1:25" s="79" customFormat="1" ht="24.95" customHeight="1">
      <c r="A87" s="238" t="s">
        <v>137</v>
      </c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O87" s="238" t="s">
        <v>137</v>
      </c>
      <c r="P87" s="238"/>
      <c r="Q87" s="238"/>
      <c r="R87" s="238"/>
      <c r="S87" s="238"/>
      <c r="T87" s="238"/>
      <c r="U87" s="238"/>
      <c r="V87" s="238"/>
      <c r="W87" s="238"/>
      <c r="X87" s="238"/>
      <c r="Y87" s="238"/>
    </row>
    <row r="88" spans="1:25" s="79" customFormat="1" ht="24.95" customHeight="1">
      <c r="A88" s="238" t="s">
        <v>143</v>
      </c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O88" s="238" t="s">
        <v>143</v>
      </c>
      <c r="P88" s="238"/>
      <c r="Q88" s="238"/>
      <c r="R88" s="238"/>
      <c r="S88" s="238"/>
      <c r="T88" s="238"/>
      <c r="U88" s="238"/>
      <c r="V88" s="238"/>
      <c r="W88" s="238"/>
      <c r="X88" s="238"/>
      <c r="Y88" s="238"/>
    </row>
    <row r="89" spans="1:25" s="79" customFormat="1" ht="39" customHeight="1">
      <c r="A89" s="238" t="s">
        <v>144</v>
      </c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O89" s="238" t="s">
        <v>144</v>
      </c>
      <c r="P89" s="238"/>
      <c r="Q89" s="238"/>
      <c r="R89" s="238"/>
      <c r="S89" s="238"/>
      <c r="T89" s="238"/>
      <c r="U89" s="238"/>
      <c r="V89" s="238"/>
      <c r="W89" s="238"/>
      <c r="X89" s="238"/>
      <c r="Y89" s="238"/>
    </row>
    <row r="90" spans="1:25" s="79" customFormat="1" ht="38.25" customHeight="1">
      <c r="A90" s="238" t="s">
        <v>145</v>
      </c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O90" s="238" t="s">
        <v>145</v>
      </c>
      <c r="P90" s="238"/>
      <c r="Q90" s="238"/>
      <c r="R90" s="238"/>
      <c r="S90" s="238"/>
      <c r="T90" s="238"/>
      <c r="U90" s="238"/>
      <c r="V90" s="238"/>
      <c r="W90" s="238"/>
      <c r="X90" s="238"/>
      <c r="Y90" s="238"/>
    </row>
    <row r="91" spans="1:25" s="79" customFormat="1" ht="24.95" customHeight="1">
      <c r="A91" s="238" t="s">
        <v>146</v>
      </c>
      <c r="B91" s="238"/>
      <c r="C91" s="238"/>
      <c r="D91" s="238"/>
      <c r="E91" s="238"/>
      <c r="F91" s="238"/>
      <c r="G91" s="238"/>
      <c r="H91" s="238"/>
      <c r="I91" s="238"/>
      <c r="J91" s="238"/>
      <c r="K91" s="238"/>
      <c r="O91" s="238" t="s">
        <v>146</v>
      </c>
      <c r="P91" s="238"/>
      <c r="Q91" s="238"/>
      <c r="R91" s="238"/>
      <c r="S91" s="238"/>
      <c r="T91" s="238"/>
      <c r="U91" s="238"/>
      <c r="V91" s="238"/>
      <c r="W91" s="238"/>
      <c r="X91" s="238"/>
      <c r="Y91" s="238"/>
    </row>
    <row r="92" spans="1:25" s="79" customFormat="1" ht="24.95" customHeight="1">
      <c r="A92" s="238" t="s">
        <v>147</v>
      </c>
      <c r="B92" s="238"/>
      <c r="C92" s="238"/>
      <c r="D92" s="238"/>
      <c r="E92" s="238"/>
      <c r="F92" s="238"/>
      <c r="G92" s="238"/>
      <c r="H92" s="238"/>
      <c r="I92" s="238"/>
      <c r="J92" s="238"/>
      <c r="K92" s="238"/>
      <c r="O92" s="238" t="s">
        <v>147</v>
      </c>
      <c r="P92" s="238"/>
      <c r="Q92" s="238"/>
      <c r="R92" s="238"/>
      <c r="S92" s="238"/>
      <c r="T92" s="238"/>
      <c r="U92" s="238"/>
      <c r="V92" s="238"/>
      <c r="W92" s="238"/>
      <c r="X92" s="238"/>
      <c r="Y92" s="238"/>
    </row>
    <row r="93" spans="1:25" s="79" customFormat="1" ht="50.25" customHeight="1">
      <c r="A93" s="238" t="s">
        <v>148</v>
      </c>
      <c r="B93" s="238"/>
      <c r="C93" s="238"/>
      <c r="D93" s="238"/>
      <c r="E93" s="238"/>
      <c r="F93" s="238"/>
      <c r="G93" s="238"/>
      <c r="H93" s="238"/>
      <c r="I93" s="238"/>
      <c r="J93" s="238"/>
      <c r="K93" s="238"/>
      <c r="O93" s="238" t="s">
        <v>148</v>
      </c>
      <c r="P93" s="238"/>
      <c r="Q93" s="238"/>
      <c r="R93" s="238"/>
      <c r="S93" s="238"/>
      <c r="T93" s="238"/>
      <c r="U93" s="238"/>
      <c r="V93" s="238"/>
      <c r="W93" s="238"/>
      <c r="X93" s="238"/>
      <c r="Y93" s="238"/>
    </row>
    <row r="94" spans="1:25" s="79" customFormat="1" ht="30.75" customHeight="1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</row>
    <row r="95" spans="1:25" s="79" customFormat="1" ht="24.95" customHeight="1">
      <c r="A95" s="238" t="s">
        <v>149</v>
      </c>
      <c r="B95" s="238"/>
      <c r="C95" s="238"/>
      <c r="D95" s="238"/>
      <c r="E95" s="238"/>
      <c r="F95" s="238"/>
      <c r="G95" s="238"/>
      <c r="H95" s="238"/>
      <c r="I95" s="238"/>
      <c r="J95" s="238"/>
      <c r="K95" s="238"/>
      <c r="O95" s="238" t="s">
        <v>149</v>
      </c>
      <c r="P95" s="238"/>
      <c r="Q95" s="238"/>
      <c r="R95" s="238"/>
      <c r="S95" s="238"/>
      <c r="T95" s="238"/>
      <c r="U95" s="238"/>
      <c r="V95" s="238"/>
      <c r="W95" s="238"/>
      <c r="X95" s="238"/>
      <c r="Y95" s="238"/>
    </row>
    <row r="96" spans="1:25" s="79" customFormat="1" ht="43.5" customHeight="1">
      <c r="A96" s="238" t="s">
        <v>151</v>
      </c>
      <c r="B96" s="238"/>
      <c r="C96" s="238"/>
      <c r="D96" s="238"/>
      <c r="E96" s="238"/>
      <c r="F96" s="238"/>
      <c r="G96" s="238"/>
      <c r="H96" s="238"/>
      <c r="I96" s="238"/>
      <c r="J96" s="238"/>
      <c r="K96" s="238"/>
      <c r="O96" s="238" t="s">
        <v>151</v>
      </c>
      <c r="P96" s="238"/>
      <c r="Q96" s="238"/>
      <c r="R96" s="238"/>
      <c r="S96" s="238"/>
      <c r="T96" s="238"/>
      <c r="U96" s="238"/>
      <c r="V96" s="238"/>
      <c r="W96" s="238"/>
      <c r="X96" s="238"/>
      <c r="Y96" s="238"/>
    </row>
    <row r="97" spans="1:31" s="79" customFormat="1" ht="30" customHeight="1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</row>
    <row r="98" spans="1:31" s="79" customFormat="1" ht="24.95" customHeight="1">
      <c r="A98" s="239" t="s">
        <v>152</v>
      </c>
      <c r="B98" s="239"/>
      <c r="C98" s="239"/>
      <c r="D98" s="239"/>
      <c r="E98" s="239"/>
      <c r="F98" s="239"/>
      <c r="G98" s="239"/>
      <c r="H98" s="239"/>
      <c r="I98" s="239"/>
      <c r="J98" s="239"/>
      <c r="K98" s="239"/>
      <c r="O98" s="239" t="s">
        <v>152</v>
      </c>
      <c r="P98" s="239"/>
      <c r="Q98" s="239"/>
      <c r="R98" s="239"/>
      <c r="S98" s="239"/>
      <c r="T98" s="239"/>
      <c r="U98" s="239"/>
      <c r="V98" s="239"/>
      <c r="W98" s="239"/>
      <c r="X98" s="239"/>
      <c r="Y98" s="239"/>
    </row>
    <row r="99" spans="1:31" s="79" customFormat="1" ht="50.25" customHeight="1">
      <c r="A99" s="238" t="s">
        <v>150</v>
      </c>
      <c r="B99" s="239"/>
      <c r="C99" s="239"/>
      <c r="D99" s="239"/>
      <c r="E99" s="239"/>
      <c r="F99" s="239"/>
      <c r="G99" s="239"/>
      <c r="H99" s="239"/>
      <c r="I99" s="239"/>
      <c r="J99" s="239"/>
      <c r="K99" s="239"/>
      <c r="O99" s="238" t="s">
        <v>150</v>
      </c>
      <c r="P99" s="239"/>
      <c r="Q99" s="239"/>
      <c r="R99" s="239"/>
      <c r="S99" s="239"/>
      <c r="T99" s="239"/>
      <c r="U99" s="239"/>
      <c r="V99" s="239"/>
      <c r="W99" s="239"/>
      <c r="X99" s="239"/>
      <c r="Y99" s="239"/>
    </row>
    <row r="100" spans="1:31" ht="24.95" customHeight="1">
      <c r="A100" s="75"/>
      <c r="B100" s="75"/>
      <c r="C100" s="75"/>
      <c r="D100" s="75"/>
      <c r="E100" s="75"/>
      <c r="F100" s="75"/>
      <c r="G100" s="75"/>
      <c r="H100" s="75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243"/>
      <c r="Z100" s="80"/>
      <c r="AA100" s="80"/>
      <c r="AB100" s="80"/>
      <c r="AC100" s="80"/>
      <c r="AD100" s="80"/>
      <c r="AE100" s="80"/>
    </row>
    <row r="101" spans="1:31" ht="24.95" customHeight="1">
      <c r="A101" s="75"/>
      <c r="B101" s="75"/>
      <c r="C101" s="75"/>
      <c r="D101" s="75"/>
      <c r="E101" s="75"/>
      <c r="F101" s="75"/>
      <c r="G101" s="75"/>
      <c r="H101" s="75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244"/>
      <c r="Z101" s="80"/>
      <c r="AA101" s="80"/>
      <c r="AB101" s="80"/>
      <c r="AC101" s="80"/>
      <c r="AD101" s="80"/>
      <c r="AE101" s="80"/>
    </row>
    <row r="102" spans="1:31" ht="24.95" customHeight="1">
      <c r="A102" s="75"/>
      <c r="B102" s="75"/>
      <c r="C102" s="75"/>
      <c r="D102" s="75"/>
      <c r="E102" s="75"/>
      <c r="F102" s="80"/>
      <c r="G102" s="80"/>
      <c r="H102" s="80"/>
      <c r="I102" s="245" t="s">
        <v>115</v>
      </c>
      <c r="J102" s="245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</row>
    <row r="103" spans="1:31" ht="24.95" customHeight="1">
      <c r="A103" s="75"/>
      <c r="B103" s="75"/>
      <c r="C103" s="75"/>
      <c r="D103" s="75"/>
      <c r="E103" s="75"/>
      <c r="F103" s="80"/>
      <c r="G103" s="80"/>
      <c r="H103" s="80"/>
      <c r="I103" s="246"/>
      <c r="J103" s="245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</row>
    <row r="104" spans="1:31" ht="35.1" customHeight="1">
      <c r="A104" s="5"/>
      <c r="B104" s="5"/>
      <c r="C104" s="6" t="s">
        <v>1</v>
      </c>
      <c r="D104" s="7"/>
      <c r="E104" s="7"/>
      <c r="F104" s="8"/>
      <c r="G104" s="241" t="s">
        <v>79</v>
      </c>
      <c r="H104" s="242"/>
      <c r="I104" s="242"/>
      <c r="J104" s="242"/>
    </row>
    <row r="105" spans="1:31" ht="35.1" customHeight="1">
      <c r="A105" s="5"/>
      <c r="B105" s="5"/>
      <c r="C105" s="5"/>
      <c r="D105" s="5"/>
      <c r="E105" s="9"/>
      <c r="F105" s="5"/>
      <c r="G105" s="5"/>
      <c r="H105" s="5"/>
      <c r="I105" s="5"/>
      <c r="J105" s="5"/>
    </row>
    <row r="106" spans="1:31" ht="35.1" customHeight="1">
      <c r="A106" s="5"/>
      <c r="B106" s="5"/>
      <c r="C106" s="6" t="s">
        <v>2</v>
      </c>
      <c r="D106" s="7"/>
      <c r="E106" s="6"/>
      <c r="F106" s="8"/>
      <c r="G106" s="5"/>
      <c r="H106" s="5"/>
      <c r="I106" s="5"/>
      <c r="J106" s="5"/>
    </row>
    <row r="107" spans="1:31" ht="35.1" customHeight="1">
      <c r="A107" s="5"/>
      <c r="B107" s="5"/>
      <c r="C107" s="5"/>
      <c r="D107" s="5"/>
      <c r="E107" s="10"/>
      <c r="F107" s="5"/>
      <c r="G107" s="5"/>
      <c r="H107" s="28"/>
      <c r="I107" s="28"/>
      <c r="J107" s="28"/>
      <c r="K107" s="82"/>
    </row>
    <row r="108" spans="1:31" ht="35.1" customHeight="1">
      <c r="A108" s="5"/>
      <c r="B108" s="5"/>
      <c r="C108" s="6" t="s">
        <v>3</v>
      </c>
      <c r="D108" s="7"/>
      <c r="E108" s="6"/>
      <c r="F108" s="8"/>
      <c r="G108" s="5"/>
      <c r="H108" s="5"/>
      <c r="I108" s="5"/>
      <c r="J108" s="5"/>
    </row>
    <row r="109" spans="1:31" ht="35.1" customHeight="1">
      <c r="A109" s="5"/>
      <c r="B109" s="5"/>
      <c r="C109" s="5"/>
      <c r="D109" s="5"/>
      <c r="E109" s="10"/>
      <c r="F109" s="5"/>
      <c r="G109" s="5"/>
      <c r="H109" s="5"/>
      <c r="I109" s="5"/>
      <c r="J109" s="5"/>
    </row>
    <row r="110" spans="1:31" ht="35.1" customHeight="1">
      <c r="A110" s="5" t="s">
        <v>6</v>
      </c>
      <c r="B110" s="5"/>
      <c r="C110" s="11" t="s">
        <v>4</v>
      </c>
      <c r="D110" s="7"/>
      <c r="E110" s="6"/>
      <c r="F110" s="8"/>
      <c r="G110" s="5"/>
      <c r="H110" s="5"/>
      <c r="I110" s="5"/>
      <c r="J110" s="5"/>
    </row>
    <row r="111" spans="1:31" ht="35.1" customHeight="1">
      <c r="A111" s="5"/>
      <c r="B111" s="5"/>
      <c r="C111" s="5"/>
      <c r="D111" s="5"/>
      <c r="E111" s="10"/>
      <c r="F111" s="5"/>
      <c r="G111" s="5"/>
      <c r="H111" s="5"/>
      <c r="I111" s="5"/>
      <c r="J111" s="5"/>
    </row>
    <row r="112" spans="1:31" ht="35.1" customHeight="1">
      <c r="A112" s="5"/>
      <c r="B112" s="5"/>
      <c r="C112" s="6" t="s">
        <v>5</v>
      </c>
      <c r="D112" s="7"/>
      <c r="E112" s="6"/>
      <c r="F112" s="8"/>
      <c r="G112" s="5"/>
      <c r="H112" s="5"/>
      <c r="I112" s="5"/>
      <c r="J112" s="5"/>
    </row>
    <row r="113" spans="1:11" ht="35.1" customHeight="1">
      <c r="A113" s="5"/>
      <c r="B113" s="5"/>
      <c r="C113" s="5"/>
      <c r="D113" s="5"/>
      <c r="E113" s="10"/>
      <c r="F113" s="5"/>
      <c r="G113" s="5"/>
      <c r="H113" s="5"/>
      <c r="I113" s="5"/>
      <c r="J113" s="5"/>
    </row>
    <row r="114" spans="1:11" ht="35.1" customHeight="1">
      <c r="A114" s="5"/>
      <c r="B114" s="5"/>
      <c r="C114" s="6" t="s">
        <v>7</v>
      </c>
      <c r="D114" s="7"/>
      <c r="E114" s="6"/>
      <c r="F114" s="8"/>
      <c r="G114" s="5"/>
      <c r="H114" s="5"/>
      <c r="I114" s="5"/>
      <c r="J114" s="5"/>
    </row>
    <row r="115" spans="1:11" ht="35.1" customHeight="1">
      <c r="A115" s="5"/>
      <c r="B115" s="5"/>
      <c r="C115" s="5"/>
      <c r="D115" s="5"/>
      <c r="E115" s="10"/>
      <c r="F115" s="5"/>
      <c r="G115" s="5"/>
      <c r="H115" s="5"/>
      <c r="I115" s="5"/>
      <c r="J115" s="5"/>
    </row>
    <row r="116" spans="1:11" ht="35.1" customHeight="1">
      <c r="A116" s="5"/>
      <c r="B116" s="5"/>
      <c r="C116" s="6" t="s">
        <v>8</v>
      </c>
      <c r="D116" s="7"/>
      <c r="E116" s="6"/>
      <c r="F116" s="8"/>
      <c r="G116" s="5"/>
      <c r="H116" s="6" t="s">
        <v>9</v>
      </c>
      <c r="I116" s="7"/>
      <c r="J116" s="7"/>
      <c r="K116" s="83"/>
    </row>
    <row r="117" spans="1:11" ht="35.1" customHeight="1">
      <c r="A117" s="5"/>
      <c r="B117" s="5"/>
      <c r="C117" s="5"/>
      <c r="D117" s="5"/>
      <c r="E117" s="10"/>
      <c r="F117" s="5"/>
      <c r="G117" s="5"/>
      <c r="H117" s="5"/>
      <c r="I117" s="5"/>
      <c r="J117" s="5"/>
    </row>
    <row r="118" spans="1:11" ht="35.1" customHeight="1">
      <c r="A118" s="5"/>
      <c r="B118" s="5"/>
      <c r="C118" s="6" t="s">
        <v>10</v>
      </c>
      <c r="D118" s="7"/>
      <c r="E118" s="6"/>
      <c r="F118" s="8"/>
      <c r="G118" s="5"/>
      <c r="H118" s="5"/>
      <c r="I118" s="5"/>
      <c r="J118" s="5"/>
    </row>
    <row r="119" spans="1:11" ht="35.1" customHeight="1">
      <c r="A119" s="5"/>
      <c r="B119" s="5"/>
      <c r="C119" s="28"/>
      <c r="D119" s="28"/>
      <c r="E119" s="28"/>
      <c r="F119" s="28"/>
      <c r="G119" s="5"/>
      <c r="H119" s="5"/>
      <c r="I119" s="5"/>
      <c r="J119" s="5"/>
    </row>
    <row r="120" spans="1:11" ht="24.9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1" ht="24.9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t="24.9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t="24.9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t="24.9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t="24.9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t="24.9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t="24.9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t="24.9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t="24.9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t="24.9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</row>
  </sheetData>
  <mergeCells count="42">
    <mergeCell ref="O95:Y95"/>
    <mergeCell ref="O96:Y96"/>
    <mergeCell ref="O98:Y98"/>
    <mergeCell ref="O99:Y99"/>
    <mergeCell ref="O89:Y89"/>
    <mergeCell ref="O90:Y90"/>
    <mergeCell ref="O91:Y91"/>
    <mergeCell ref="O92:Y92"/>
    <mergeCell ref="O93:Y93"/>
    <mergeCell ref="O83:Y83"/>
    <mergeCell ref="O84:Y84"/>
    <mergeCell ref="O85:Y85"/>
    <mergeCell ref="O87:Y87"/>
    <mergeCell ref="O88:Y88"/>
    <mergeCell ref="C34:F34"/>
    <mergeCell ref="O79:Y79"/>
    <mergeCell ref="O80:Y80"/>
    <mergeCell ref="O81:Y81"/>
    <mergeCell ref="O82:Y82"/>
    <mergeCell ref="A1:K1"/>
    <mergeCell ref="G104:J104"/>
    <mergeCell ref="Y100:Y101"/>
    <mergeCell ref="I102:J103"/>
    <mergeCell ref="G32:J32"/>
    <mergeCell ref="A79:K79"/>
    <mergeCell ref="A82:K82"/>
    <mergeCell ref="A83:K83"/>
    <mergeCell ref="A84:K84"/>
    <mergeCell ref="A85:K85"/>
    <mergeCell ref="A80:K80"/>
    <mergeCell ref="A81:K81"/>
    <mergeCell ref="A87:K87"/>
    <mergeCell ref="A88:K88"/>
    <mergeCell ref="A96:K96"/>
    <mergeCell ref="A98:K98"/>
    <mergeCell ref="A99:K99"/>
    <mergeCell ref="A89:K89"/>
    <mergeCell ref="A90:K90"/>
    <mergeCell ref="A91:K91"/>
    <mergeCell ref="A92:K92"/>
    <mergeCell ref="A93:K93"/>
    <mergeCell ref="A95:K95"/>
  </mergeCells>
  <phoneticPr fontId="2" type="noConversion"/>
  <pageMargins left="0.75" right="0.44" top="1.28" bottom="0.83" header="0.5" footer="0.16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113"/>
  <sheetViews>
    <sheetView view="pageBreakPreview" topLeftCell="A72" zoomScaleSheetLayoutView="100" workbookViewId="0">
      <selection activeCell="AH7" sqref="AH7"/>
    </sheetView>
  </sheetViews>
  <sheetFormatPr defaultColWidth="2.88671875" defaultRowHeight="22.5" customHeight="1"/>
  <cols>
    <col min="1" max="1" width="1.109375" style="63" customWidth="1"/>
    <col min="2" max="2" width="2.77734375" style="63" customWidth="1"/>
    <col min="3" max="5" width="2.88671875" style="63" customWidth="1"/>
    <col min="6" max="7" width="1.88671875" style="63" customWidth="1"/>
    <col min="8" max="8" width="2.88671875" style="63" customWidth="1"/>
    <col min="9" max="9" width="1.88671875" style="63" customWidth="1"/>
    <col min="10" max="10" width="1.21875" style="63" customWidth="1"/>
    <col min="11" max="29" width="2.88671875" style="63" customWidth="1"/>
    <col min="30" max="30" width="2.5546875" style="63" customWidth="1"/>
    <col min="31" max="16384" width="2.88671875" style="63"/>
  </cols>
  <sheetData>
    <row r="1" spans="1:30" ht="11.25" customHeight="1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4"/>
    </row>
    <row r="2" spans="1:30" s="71" customFormat="1" ht="24.95" customHeight="1">
      <c r="A2" s="88" t="s">
        <v>228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</row>
    <row r="3" spans="1:30" ht="24.95" customHeight="1">
      <c r="A3" s="87" t="s">
        <v>123</v>
      </c>
      <c r="B3" s="67"/>
      <c r="C3" s="67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4"/>
    </row>
    <row r="4" spans="1:30" ht="24.95" customHeight="1">
      <c r="A4" s="64"/>
      <c r="B4" s="64"/>
      <c r="C4" s="69"/>
      <c r="D4" s="69"/>
      <c r="E4" s="69"/>
      <c r="F4" s="69"/>
      <c r="G4" s="69"/>
      <c r="H4" s="69"/>
      <c r="I4" s="69"/>
      <c r="J4" s="69"/>
      <c r="K4" s="69"/>
      <c r="L4" s="67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7"/>
      <c r="AB4" s="67"/>
      <c r="AC4" s="69"/>
      <c r="AD4" s="39"/>
    </row>
    <row r="5" spans="1:30" ht="24.95" customHeight="1">
      <c r="A5" s="64"/>
      <c r="B5" s="64" t="s">
        <v>268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</row>
    <row r="6" spans="1:30" ht="24.9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 t="s">
        <v>270</v>
      </c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</row>
    <row r="7" spans="1:30" ht="24.95" customHeight="1">
      <c r="A7" s="64"/>
      <c r="B7" s="66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7"/>
      <c r="Q7" s="260">
        <v>720</v>
      </c>
      <c r="R7" s="260"/>
      <c r="S7" s="260"/>
      <c r="T7" s="67"/>
      <c r="U7" s="67"/>
      <c r="V7" s="64"/>
      <c r="W7" s="64"/>
      <c r="X7" s="64"/>
      <c r="Y7" s="64"/>
      <c r="Z7" s="64"/>
      <c r="AA7" s="64"/>
      <c r="AB7" s="64"/>
      <c r="AC7" s="64"/>
      <c r="AD7" s="64"/>
    </row>
    <row r="8" spans="1:30" ht="24.95" customHeight="1">
      <c r="A8" s="64"/>
      <c r="B8" s="66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7"/>
      <c r="Q8" s="67"/>
      <c r="R8" s="67"/>
      <c r="S8" s="67"/>
      <c r="T8" s="67"/>
      <c r="U8" s="64"/>
      <c r="V8" s="64"/>
      <c r="W8" s="64"/>
      <c r="X8" s="64"/>
      <c r="Y8" s="64"/>
      <c r="Z8" s="64"/>
      <c r="AA8" s="64"/>
      <c r="AB8" s="64"/>
      <c r="AC8" s="64"/>
      <c r="AD8" s="64"/>
    </row>
    <row r="9" spans="1:30" ht="24.95" customHeight="1">
      <c r="A9" s="64"/>
      <c r="B9" s="66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</row>
    <row r="10" spans="1:30" ht="24.95" customHeight="1">
      <c r="A10" s="64"/>
      <c r="B10" s="66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</row>
    <row r="11" spans="1:30" ht="24.95" customHeight="1">
      <c r="A11" s="64"/>
      <c r="B11" s="66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261">
        <v>480</v>
      </c>
      <c r="P11" s="261"/>
      <c r="Q11" s="64"/>
      <c r="R11" s="73">
        <v>240</v>
      </c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</row>
    <row r="12" spans="1:30" ht="24.95" customHeight="1">
      <c r="A12" s="64"/>
      <c r="B12" s="66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68" t="s">
        <v>269</v>
      </c>
      <c r="O12" s="168"/>
      <c r="P12" s="168"/>
      <c r="Q12" s="168"/>
      <c r="R12" s="168"/>
      <c r="S12" s="168"/>
      <c r="T12" s="168"/>
      <c r="U12" s="168"/>
      <c r="V12" s="168"/>
      <c r="W12" s="64"/>
      <c r="X12" s="64"/>
      <c r="Y12" s="64"/>
      <c r="Z12" s="64"/>
      <c r="AA12" s="64"/>
      <c r="AB12" s="64"/>
      <c r="AC12" s="64"/>
      <c r="AD12" s="64"/>
    </row>
    <row r="13" spans="1:30" ht="24.95" customHeight="1">
      <c r="A13" s="64"/>
      <c r="B13" s="66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</row>
    <row r="14" spans="1:30" ht="24.95" customHeight="1">
      <c r="A14" s="64"/>
      <c r="B14" s="66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 t="s">
        <v>271</v>
      </c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</row>
    <row r="15" spans="1:30" ht="24.95" customHeight="1">
      <c r="A15" s="64"/>
      <c r="B15" s="66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</row>
    <row r="16" spans="1:30" ht="24.95" customHeight="1">
      <c r="A16" s="64"/>
      <c r="B16" s="66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</row>
    <row r="17" spans="1:30" ht="24.95" customHeight="1">
      <c r="A17" s="64"/>
      <c r="B17" s="66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</row>
    <row r="18" spans="1:30" ht="24.95" customHeight="1">
      <c r="A18" s="64"/>
      <c r="B18" s="66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 t="s">
        <v>272</v>
      </c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</row>
    <row r="19" spans="1:30" ht="24.95" customHeight="1">
      <c r="A19" s="64"/>
      <c r="B19" s="66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7"/>
      <c r="Q19" s="67"/>
      <c r="R19" s="67"/>
      <c r="S19" s="67" t="s">
        <v>274</v>
      </c>
      <c r="T19" s="67"/>
      <c r="U19" s="67"/>
      <c r="V19" s="64"/>
      <c r="W19" s="64"/>
      <c r="X19" s="64"/>
      <c r="Y19" s="64"/>
      <c r="Z19" s="64"/>
      <c r="AA19" s="64"/>
      <c r="AB19" s="64"/>
      <c r="AC19" s="64"/>
      <c r="AD19" s="64"/>
    </row>
    <row r="20" spans="1:30" ht="24.95" customHeight="1">
      <c r="A20" s="64"/>
      <c r="B20" s="66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7"/>
      <c r="Q20" s="67"/>
      <c r="R20" s="67"/>
      <c r="S20" s="67"/>
      <c r="T20" s="67"/>
      <c r="U20" s="64"/>
      <c r="V20" s="64"/>
      <c r="W20" s="64"/>
      <c r="X20" s="64"/>
      <c r="Y20" s="64"/>
      <c r="Z20" s="64"/>
      <c r="AA20" s="64"/>
      <c r="AB20" s="64"/>
      <c r="AC20" s="64"/>
      <c r="AD20" s="64"/>
    </row>
    <row r="21" spans="1:30" ht="24.95" customHeight="1">
      <c r="A21" s="64"/>
      <c r="B21" s="66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</row>
    <row r="22" spans="1:30" ht="24.95" customHeight="1">
      <c r="A22" s="64"/>
      <c r="B22" s="66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</row>
    <row r="23" spans="1:30" ht="24.95" customHeight="1">
      <c r="A23" s="64"/>
      <c r="B23" s="66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261">
        <v>480</v>
      </c>
      <c r="P23" s="261"/>
      <c r="Q23" s="64"/>
      <c r="R23" s="73">
        <v>240</v>
      </c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24.95" customHeight="1">
      <c r="A24" s="64"/>
      <c r="B24" s="66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262" t="s">
        <v>273</v>
      </c>
      <c r="P24" s="262"/>
      <c r="Q24" s="262"/>
      <c r="R24" s="262"/>
      <c r="S24" s="262"/>
      <c r="T24" s="262"/>
      <c r="U24" s="262"/>
      <c r="V24" s="262"/>
      <c r="W24" s="262"/>
      <c r="X24" s="64"/>
      <c r="Y24" s="64"/>
      <c r="Z24" s="64"/>
      <c r="AA24" s="64"/>
      <c r="AB24" s="64"/>
      <c r="AC24" s="64"/>
      <c r="AD24" s="64"/>
    </row>
    <row r="25" spans="1:30" ht="24.95" customHeight="1">
      <c r="A25" s="64"/>
      <c r="B25" s="66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</row>
    <row r="26" spans="1:30" ht="24.95" customHeight="1">
      <c r="A26" s="64"/>
      <c r="B26" s="66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 t="s">
        <v>275</v>
      </c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</row>
    <row r="27" spans="1:30" ht="24.95" customHeight="1">
      <c r="A27" s="64"/>
      <c r="B27" s="66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 t="s">
        <v>276</v>
      </c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</row>
    <row r="28" spans="1:30" ht="24.95" customHeight="1">
      <c r="A28" s="64"/>
      <c r="B28" s="66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</row>
    <row r="29" spans="1:30" ht="24.95" customHeight="1">
      <c r="A29" s="64"/>
      <c r="B29" s="157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</row>
    <row r="30" spans="1:30" ht="24.95" customHeight="1">
      <c r="A30" s="64"/>
      <c r="B30" s="157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</row>
    <row r="31" spans="1:30" ht="24.95" customHeight="1">
      <c r="A31" s="64"/>
      <c r="B31" s="66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</row>
    <row r="32" spans="1:30" ht="24.95" customHeight="1">
      <c r="A32" s="64"/>
      <c r="B32" s="66" t="s">
        <v>277</v>
      </c>
      <c r="C32" s="64" t="s">
        <v>278</v>
      </c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</row>
    <row r="33" spans="1:30" ht="24.95" customHeight="1">
      <c r="A33" s="64"/>
      <c r="B33" s="66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</row>
    <row r="34" spans="1:30" ht="24.95" customHeight="1">
      <c r="A34" s="64"/>
      <c r="B34" s="66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</row>
    <row r="35" spans="1:30" ht="24.95" customHeight="1">
      <c r="A35" s="64"/>
      <c r="B35" s="66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</row>
    <row r="36" spans="1:30" ht="24.95" customHeight="1">
      <c r="A36" s="64"/>
      <c r="B36" s="66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</row>
    <row r="37" spans="1:30" ht="24.95" customHeight="1">
      <c r="A37" s="64"/>
      <c r="B37" s="66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</row>
    <row r="38" spans="1:30" ht="24.95" customHeight="1">
      <c r="A38" s="64"/>
      <c r="B38" s="66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</row>
    <row r="39" spans="1:30" ht="24.95" customHeight="1">
      <c r="A39" s="64"/>
      <c r="B39" s="66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</row>
    <row r="40" spans="1:30" ht="24.95" customHeight="1">
      <c r="A40" s="64"/>
      <c r="B40" s="66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</row>
    <row r="41" spans="1:30" ht="24.95" customHeight="1">
      <c r="A41" s="64"/>
      <c r="B41" s="66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</row>
    <row r="42" spans="1:30" ht="24.95" customHeight="1">
      <c r="A42" s="64"/>
      <c r="B42" s="66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</row>
    <row r="43" spans="1:30" ht="24.95" customHeight="1">
      <c r="A43" s="64"/>
      <c r="B43" s="66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</row>
    <row r="44" spans="1:30" ht="24.95" customHeight="1">
      <c r="A44" s="64"/>
      <c r="B44" s="66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</row>
    <row r="45" spans="1:30" ht="24.95" customHeight="1">
      <c r="A45" s="64"/>
      <c r="B45" s="66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</row>
    <row r="46" spans="1:30" ht="24.95" customHeight="1">
      <c r="A46" s="64"/>
      <c r="B46" s="66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</row>
    <row r="47" spans="1:30" ht="24.95" customHeight="1">
      <c r="A47" s="64"/>
      <c r="B47" s="66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</row>
    <row r="48" spans="1:30" ht="24.95" customHeight="1">
      <c r="A48" s="64"/>
      <c r="B48" s="66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</row>
    <row r="49" spans="1:54" ht="24.95" customHeight="1">
      <c r="A49" s="64"/>
      <c r="B49" s="66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</row>
    <row r="50" spans="1:54" ht="24.95" customHeight="1">
      <c r="A50" s="64"/>
      <c r="B50" s="66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</row>
    <row r="51" spans="1:54" ht="24.95" customHeight="1">
      <c r="A51" s="64"/>
      <c r="B51" s="66"/>
      <c r="C51" s="64"/>
      <c r="D51" s="64"/>
      <c r="E51" s="64"/>
      <c r="F51" s="64"/>
      <c r="G51" s="64"/>
      <c r="H51" s="64"/>
      <c r="I51" s="64"/>
      <c r="J51" s="64"/>
      <c r="K51" s="64" t="s">
        <v>279</v>
      </c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</row>
    <row r="52" spans="1:54" ht="24.95" customHeight="1">
      <c r="A52" s="64"/>
      <c r="B52" s="66"/>
      <c r="C52" s="64"/>
      <c r="D52" s="64"/>
      <c r="E52" s="64"/>
      <c r="F52" s="64"/>
      <c r="G52" s="64"/>
      <c r="H52" s="64"/>
      <c r="I52" s="64"/>
      <c r="J52" s="64"/>
      <c r="K52" s="64" t="s">
        <v>280</v>
      </c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</row>
    <row r="53" spans="1:54" ht="24.95" customHeight="1">
      <c r="A53" s="64"/>
      <c r="B53" s="66"/>
      <c r="C53" s="64"/>
      <c r="D53" s="64"/>
      <c r="E53" s="64"/>
      <c r="F53" s="64"/>
      <c r="G53" s="64"/>
      <c r="H53" s="64"/>
      <c r="I53" s="64"/>
      <c r="J53" s="64"/>
      <c r="K53" s="64" t="s">
        <v>281</v>
      </c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</row>
    <row r="54" spans="1:54" ht="24.95" customHeight="1">
      <c r="A54" s="64"/>
      <c r="B54" s="66"/>
      <c r="C54" s="64"/>
      <c r="D54" s="64"/>
      <c r="E54" s="64"/>
      <c r="F54" s="64"/>
      <c r="G54" s="64"/>
      <c r="H54" s="64"/>
      <c r="I54" s="64"/>
      <c r="J54" s="64"/>
      <c r="K54" s="64" t="s">
        <v>282</v>
      </c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</row>
    <row r="55" spans="1:54" ht="24.95" customHeight="1">
      <c r="A55" s="64"/>
      <c r="B55" s="66"/>
      <c r="C55" s="64"/>
      <c r="D55" s="64"/>
      <c r="E55" s="64"/>
      <c r="F55" s="64"/>
      <c r="G55" s="64"/>
      <c r="H55" s="64"/>
      <c r="I55" s="64"/>
      <c r="J55" s="64"/>
      <c r="K55" s="64" t="s">
        <v>283</v>
      </c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</row>
    <row r="56" spans="1:54" ht="24.95" customHeight="1">
      <c r="A56" s="64"/>
      <c r="B56" s="66"/>
      <c r="C56" s="64"/>
      <c r="D56" s="64"/>
      <c r="E56" s="64"/>
      <c r="F56" s="64"/>
      <c r="G56" s="64"/>
      <c r="H56" s="64"/>
      <c r="I56" s="64"/>
      <c r="J56" s="64"/>
      <c r="K56" s="64" t="s">
        <v>284</v>
      </c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</row>
    <row r="57" spans="1:54" ht="24.95" customHeight="1">
      <c r="A57" s="64"/>
      <c r="B57" s="66"/>
      <c r="C57" s="64"/>
      <c r="D57" s="64"/>
      <c r="E57" s="64"/>
      <c r="F57" s="64"/>
      <c r="G57" s="64"/>
      <c r="H57" s="64"/>
      <c r="I57" s="64"/>
      <c r="J57" s="64"/>
      <c r="K57" s="64" t="s">
        <v>285</v>
      </c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</row>
    <row r="58" spans="1:54" ht="24.95" customHeight="1">
      <c r="A58" s="64"/>
      <c r="B58" s="66"/>
      <c r="C58" s="64"/>
      <c r="D58" s="64"/>
      <c r="E58" s="64"/>
      <c r="F58" s="64"/>
      <c r="G58" s="64"/>
      <c r="H58" s="64"/>
      <c r="I58" s="64"/>
      <c r="J58" s="64"/>
      <c r="K58" s="64" t="s">
        <v>286</v>
      </c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</row>
    <row r="59" spans="1:54" ht="24.95" customHeight="1">
      <c r="A59" s="64"/>
      <c r="B59" s="66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</row>
    <row r="60" spans="1:54" ht="24.95" customHeight="1">
      <c r="A60" s="64"/>
      <c r="B60" s="66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</row>
    <row r="61" spans="1:54" ht="24.95" customHeight="1">
      <c r="A61" s="64"/>
      <c r="B61" s="66" t="s">
        <v>287</v>
      </c>
      <c r="C61" s="68"/>
      <c r="D61" s="68"/>
      <c r="E61" s="68"/>
      <c r="F61" s="68"/>
      <c r="G61" s="68"/>
      <c r="I61" s="68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64"/>
      <c r="AF61" s="76" t="s">
        <v>209</v>
      </c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</row>
    <row r="62" spans="1:54" ht="24.95" customHeight="1">
      <c r="A62" s="64"/>
      <c r="B62" s="76"/>
      <c r="C62" s="76" t="s">
        <v>289</v>
      </c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4"/>
      <c r="AF62" s="72" t="s">
        <v>216</v>
      </c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</row>
    <row r="63" spans="1:54" ht="24.95" customHeight="1">
      <c r="A63" s="64"/>
      <c r="B63" s="72"/>
      <c r="C63" s="72" t="s">
        <v>216</v>
      </c>
      <c r="D63" s="76" t="s">
        <v>288</v>
      </c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4"/>
      <c r="AF63" s="72" t="s">
        <v>131</v>
      </c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</row>
    <row r="64" spans="1:54" ht="24.95" customHeight="1">
      <c r="A64" s="64"/>
      <c r="B64" s="72"/>
      <c r="C64" s="72" t="s">
        <v>131</v>
      </c>
      <c r="D64" s="72" t="s">
        <v>221</v>
      </c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4"/>
      <c r="AF64" s="72" t="s">
        <v>120</v>
      </c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</row>
    <row r="65" spans="1:54" ht="24.95" customHeight="1">
      <c r="A65" s="64"/>
      <c r="B65" s="72"/>
      <c r="C65" s="72" t="s">
        <v>120</v>
      </c>
      <c r="D65" s="72" t="s">
        <v>290</v>
      </c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4"/>
      <c r="AF65" s="72" t="s">
        <v>217</v>
      </c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</row>
    <row r="66" spans="1:54" ht="24.95" customHeight="1">
      <c r="A66" s="64"/>
      <c r="B66" s="72"/>
      <c r="C66" s="72" t="s">
        <v>217</v>
      </c>
      <c r="D66" s="72" t="s">
        <v>291</v>
      </c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4"/>
      <c r="AE66" s="67" t="s">
        <v>88</v>
      </c>
      <c r="AF66" s="72" t="s">
        <v>218</v>
      </c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</row>
    <row r="67" spans="1:54" ht="24.95" customHeight="1">
      <c r="A67" s="64"/>
      <c r="B67" s="72"/>
      <c r="C67" s="72" t="s">
        <v>218</v>
      </c>
      <c r="D67" s="72" t="s">
        <v>217</v>
      </c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4"/>
      <c r="AE67" s="67"/>
      <c r="AF67" s="72" t="s">
        <v>219</v>
      </c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</row>
    <row r="68" spans="1:54" ht="24.95" customHeight="1">
      <c r="A68" s="64"/>
      <c r="B68" s="72"/>
      <c r="C68" s="72" t="s">
        <v>219</v>
      </c>
      <c r="D68" s="72" t="s">
        <v>224</v>
      </c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4"/>
      <c r="AE68" s="67"/>
      <c r="AF68" s="76" t="s">
        <v>220</v>
      </c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</row>
    <row r="69" spans="1:54" ht="24.95" customHeight="1">
      <c r="A69" s="64"/>
      <c r="B69" s="76"/>
      <c r="C69" s="76" t="s">
        <v>220</v>
      </c>
      <c r="D69" s="76" t="s">
        <v>209</v>
      </c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4"/>
      <c r="AE69" s="67"/>
      <c r="AF69" s="72" t="s">
        <v>221</v>
      </c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</row>
    <row r="70" spans="1:54" ht="24.95" customHeight="1">
      <c r="A70" s="64"/>
      <c r="B70" s="72"/>
      <c r="C70" s="72" t="s">
        <v>221</v>
      </c>
      <c r="D70" s="72" t="s">
        <v>216</v>
      </c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4"/>
      <c r="AE70" s="67"/>
      <c r="AF70" s="72" t="s">
        <v>223</v>
      </c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</row>
    <row r="71" spans="1:54" ht="24.95" customHeight="1">
      <c r="A71" s="64"/>
      <c r="B71" s="72"/>
      <c r="C71" s="72" t="s">
        <v>223</v>
      </c>
      <c r="D71" s="72" t="s">
        <v>131</v>
      </c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4"/>
      <c r="AE71" s="67"/>
      <c r="AF71" s="72" t="s">
        <v>222</v>
      </c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</row>
    <row r="72" spans="1:54" ht="24.95" customHeight="1">
      <c r="A72" s="64"/>
      <c r="B72" s="72"/>
      <c r="C72" s="72" t="s">
        <v>222</v>
      </c>
      <c r="D72" s="72" t="s">
        <v>120</v>
      </c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4"/>
      <c r="AE72" s="67"/>
      <c r="AF72" s="72" t="s">
        <v>217</v>
      </c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4" ht="24.95" customHeight="1">
      <c r="A73" s="64"/>
      <c r="B73" s="72"/>
      <c r="C73" s="72" t="s">
        <v>217</v>
      </c>
      <c r="D73" s="72" t="s">
        <v>217</v>
      </c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4"/>
      <c r="AE73" s="67"/>
      <c r="AF73" s="72" t="s">
        <v>224</v>
      </c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</row>
    <row r="74" spans="1:54" ht="24.95" customHeight="1">
      <c r="A74" s="64"/>
      <c r="B74" s="72"/>
      <c r="C74" s="72" t="s">
        <v>224</v>
      </c>
      <c r="D74" s="72" t="s">
        <v>218</v>
      </c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4"/>
      <c r="AE74" s="67"/>
    </row>
    <row r="75" spans="1:54" ht="24.95" customHeight="1">
      <c r="A75" s="64"/>
      <c r="B75" s="72"/>
      <c r="C75" s="72" t="s">
        <v>225</v>
      </c>
      <c r="D75" s="72" t="s">
        <v>219</v>
      </c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4"/>
      <c r="AE75" s="67"/>
    </row>
    <row r="76" spans="1:54" ht="24.95" customHeight="1">
      <c r="A76" s="64"/>
      <c r="B76" s="65" t="s">
        <v>181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</row>
    <row r="77" spans="1:54" s="64" customFormat="1" ht="24.95" customHeight="1">
      <c r="B77" s="66" t="s">
        <v>227</v>
      </c>
      <c r="C77" s="68"/>
      <c r="D77" s="68"/>
      <c r="E77" s="68"/>
      <c r="F77" s="68"/>
      <c r="G77" s="68"/>
      <c r="I77" s="68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</row>
    <row r="78" spans="1:54" s="64" customFormat="1" ht="22.5" customHeight="1">
      <c r="C78" s="64" t="s">
        <v>243</v>
      </c>
    </row>
    <row r="79" spans="1:54" s="64" customFormat="1" ht="22.5" customHeight="1">
      <c r="C79" s="64" t="s">
        <v>89</v>
      </c>
      <c r="AK79"/>
    </row>
    <row r="80" spans="1:54" s="64" customFormat="1" ht="22.5" customHeight="1">
      <c r="C80" s="64" t="s">
        <v>90</v>
      </c>
    </row>
    <row r="81" spans="1:30" s="64" customFormat="1" ht="22.5" customHeight="1">
      <c r="C81" s="64" t="s">
        <v>91</v>
      </c>
    </row>
    <row r="82" spans="1:30" s="64" customFormat="1" ht="22.5" customHeight="1">
      <c r="C82" s="64" t="s">
        <v>92</v>
      </c>
    </row>
    <row r="83" spans="1:30" s="64" customFormat="1" ht="22.5" customHeight="1">
      <c r="C83" s="64" t="s">
        <v>93</v>
      </c>
    </row>
    <row r="84" spans="1:30" s="64" customFormat="1" ht="22.5" customHeight="1">
      <c r="C84" s="64" t="s">
        <v>94</v>
      </c>
    </row>
    <row r="85" spans="1:30" ht="22.5" hidden="1" customHeight="1">
      <c r="A85" s="74"/>
      <c r="B85" s="75"/>
      <c r="C85" s="75"/>
      <c r="D85" s="75"/>
      <c r="E85" s="75"/>
      <c r="F85" s="67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</row>
    <row r="86" spans="1:30" ht="22.5" hidden="1" customHeight="1">
      <c r="A86" s="74"/>
      <c r="B86" s="75"/>
      <c r="C86" s="75"/>
      <c r="D86" s="75"/>
      <c r="E86" s="75"/>
      <c r="F86" s="67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</row>
    <row r="87" spans="1:30" ht="22.5" hidden="1" customHeight="1">
      <c r="A87" s="74"/>
      <c r="B87" s="75"/>
      <c r="C87" s="75"/>
      <c r="D87" s="75"/>
      <c r="E87" s="75"/>
      <c r="F87" s="67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</row>
    <row r="88" spans="1:30" ht="22.5" customHeight="1">
      <c r="A88" s="74"/>
      <c r="B88" s="75"/>
      <c r="C88" s="75"/>
      <c r="D88" s="75"/>
      <c r="E88" s="75"/>
      <c r="F88" s="67"/>
      <c r="G88" s="76"/>
      <c r="H88" s="76"/>
      <c r="I88" s="76"/>
      <c r="J88" s="76"/>
      <c r="K88" s="76"/>
      <c r="L88" s="76"/>
      <c r="M88" s="76"/>
      <c r="N88" s="264" t="s">
        <v>240</v>
      </c>
      <c r="O88" s="264"/>
      <c r="P88" s="264"/>
      <c r="Q88" s="264"/>
      <c r="R88" s="264"/>
      <c r="S88" s="264"/>
      <c r="T88" s="264"/>
      <c r="U88" s="264"/>
      <c r="V88" s="264"/>
      <c r="W88" s="264"/>
      <c r="X88" s="76"/>
      <c r="Y88" s="76"/>
      <c r="Z88" s="76"/>
      <c r="AA88" s="76"/>
      <c r="AB88" s="76"/>
      <c r="AC88" s="76"/>
      <c r="AD88" s="76"/>
    </row>
    <row r="89" spans="1:30" ht="22.5" customHeight="1">
      <c r="A89" s="74"/>
      <c r="B89" s="75"/>
      <c r="C89" s="75"/>
      <c r="D89" s="75"/>
      <c r="E89" s="75"/>
      <c r="F89" s="67"/>
      <c r="G89" s="76"/>
      <c r="H89" s="76"/>
      <c r="I89" s="76"/>
      <c r="J89" s="76"/>
      <c r="K89" s="76"/>
      <c r="L89" s="76"/>
      <c r="M89" s="76"/>
      <c r="N89" s="264"/>
      <c r="O89" s="264"/>
      <c r="P89" s="264"/>
      <c r="Q89" s="264"/>
      <c r="R89" s="264"/>
      <c r="S89" s="264"/>
      <c r="T89" s="264"/>
      <c r="U89" s="264"/>
      <c r="V89" s="264"/>
      <c r="W89" s="264"/>
      <c r="X89" s="76"/>
      <c r="Y89" s="76"/>
      <c r="Z89" s="76"/>
      <c r="AA89" s="76"/>
      <c r="AB89" s="76"/>
      <c r="AC89" s="76"/>
      <c r="AD89" s="76"/>
    </row>
    <row r="90" spans="1:30" ht="22.5" customHeight="1">
      <c r="A90" s="74"/>
      <c r="B90" s="75"/>
      <c r="C90" s="75"/>
      <c r="D90" s="75"/>
      <c r="E90" s="75"/>
      <c r="F90" s="67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</row>
    <row r="91" spans="1:30" ht="22.5" customHeight="1">
      <c r="A91" s="74"/>
      <c r="B91" s="75"/>
      <c r="C91" s="75"/>
      <c r="D91" s="75"/>
      <c r="E91" s="75"/>
      <c r="F91" s="67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169" t="s">
        <v>241</v>
      </c>
      <c r="AB91" s="76"/>
      <c r="AC91" s="76"/>
      <c r="AD91" s="76"/>
    </row>
    <row r="92" spans="1:30" ht="22.5" customHeight="1">
      <c r="A92" s="74"/>
      <c r="B92" s="75"/>
      <c r="C92" s="75"/>
      <c r="D92" s="75"/>
      <c r="E92" s="75"/>
      <c r="F92" s="75"/>
      <c r="G92" s="75"/>
      <c r="H92" s="75"/>
      <c r="I92" s="75"/>
      <c r="J92" s="75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170"/>
      <c r="AB92" s="76"/>
      <c r="AC92" s="76"/>
      <c r="AD92" s="76"/>
    </row>
    <row r="93" spans="1:30" ht="22.5" customHeight="1">
      <c r="A93" s="74"/>
      <c r="B93" s="75"/>
      <c r="C93" s="75"/>
      <c r="D93" s="75"/>
      <c r="E93" s="75"/>
      <c r="F93" s="75"/>
      <c r="G93" s="75"/>
      <c r="H93" s="75"/>
      <c r="I93" s="75"/>
      <c r="J93" s="75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169"/>
      <c r="AB93" s="76"/>
      <c r="AC93" s="76"/>
      <c r="AD93" s="76"/>
    </row>
    <row r="94" spans="1:30" ht="22.5" customHeight="1">
      <c r="A94" s="74"/>
      <c r="B94" s="75"/>
      <c r="C94" s="75"/>
      <c r="D94" s="75"/>
      <c r="E94" s="75"/>
      <c r="F94" s="67"/>
      <c r="G94" s="76"/>
      <c r="H94" s="76"/>
      <c r="I94" s="76"/>
      <c r="J94" s="76"/>
      <c r="K94" s="167" t="s">
        <v>242</v>
      </c>
      <c r="L94" s="167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</row>
    <row r="95" spans="1:30" ht="22.5" hidden="1" customHeight="1">
      <c r="A95" s="74"/>
      <c r="B95" s="75"/>
      <c r="C95" s="75"/>
      <c r="D95" s="75"/>
      <c r="E95" s="75"/>
      <c r="F95" s="67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</row>
    <row r="96" spans="1:30" ht="22.5" hidden="1" customHeight="1">
      <c r="A96" s="74"/>
      <c r="B96" s="75"/>
      <c r="C96" s="75"/>
      <c r="D96" s="75"/>
      <c r="E96" s="75"/>
      <c r="F96" s="67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</row>
    <row r="97" spans="1:30" ht="14.25">
      <c r="A97" s="74"/>
      <c r="B97" s="75"/>
      <c r="C97" s="252" t="s">
        <v>95</v>
      </c>
      <c r="D97" s="252"/>
      <c r="E97" s="252"/>
      <c r="F97" s="252"/>
      <c r="G97" s="252"/>
      <c r="H97" s="252"/>
      <c r="I97" s="263" t="s">
        <v>96</v>
      </c>
      <c r="J97" s="263"/>
      <c r="K97" s="263"/>
      <c r="L97" s="263"/>
      <c r="M97" s="263"/>
      <c r="N97" s="263"/>
      <c r="O97" s="263"/>
      <c r="P97" s="263"/>
      <c r="Q97" s="263"/>
      <c r="R97" s="263"/>
      <c r="S97" s="257" t="s">
        <v>97</v>
      </c>
      <c r="T97" s="258"/>
      <c r="U97" s="258"/>
      <c r="V97" s="258"/>
      <c r="W97" s="258"/>
      <c r="X97" s="256"/>
      <c r="Y97" s="256" t="s">
        <v>98</v>
      </c>
      <c r="Z97" s="250"/>
      <c r="AA97" s="250"/>
      <c r="AB97" s="250"/>
      <c r="AC97" s="250"/>
      <c r="AD97" s="76"/>
    </row>
    <row r="98" spans="1:30" ht="14.25">
      <c r="A98" s="74"/>
      <c r="B98" s="75"/>
      <c r="C98" s="252"/>
      <c r="D98" s="252"/>
      <c r="E98" s="252"/>
      <c r="F98" s="252"/>
      <c r="G98" s="252"/>
      <c r="H98" s="252"/>
      <c r="I98" s="250" t="s">
        <v>99</v>
      </c>
      <c r="J98" s="250"/>
      <c r="K98" s="250"/>
      <c r="L98" s="250"/>
      <c r="M98" s="250" t="s">
        <v>100</v>
      </c>
      <c r="N98" s="250"/>
      <c r="O98" s="250"/>
      <c r="P98" s="250" t="s">
        <v>101</v>
      </c>
      <c r="Q98" s="250"/>
      <c r="R98" s="250"/>
      <c r="S98" s="257" t="s">
        <v>102</v>
      </c>
      <c r="T98" s="258"/>
      <c r="U98" s="258"/>
      <c r="V98" s="258"/>
      <c r="W98" s="258"/>
      <c r="X98" s="256"/>
      <c r="Y98" s="256"/>
      <c r="Z98" s="250"/>
      <c r="AA98" s="250"/>
      <c r="AB98" s="250"/>
      <c r="AC98" s="250"/>
      <c r="AD98" s="76"/>
    </row>
    <row r="99" spans="1:30" ht="22.5" hidden="1" customHeight="1">
      <c r="A99" s="74"/>
      <c r="B99" s="75"/>
      <c r="C99" s="252" t="s">
        <v>103</v>
      </c>
      <c r="D99" s="252"/>
      <c r="E99" s="252"/>
      <c r="F99" s="252"/>
      <c r="G99" s="252"/>
      <c r="H99" s="252"/>
      <c r="I99" s="250">
        <v>400</v>
      </c>
      <c r="J99" s="250"/>
      <c r="K99" s="250"/>
      <c r="L99" s="250"/>
      <c r="M99" s="250">
        <v>100</v>
      </c>
      <c r="N99" s="250"/>
      <c r="O99" s="250"/>
      <c r="P99" s="250">
        <v>10.5</v>
      </c>
      <c r="Q99" s="250"/>
      <c r="R99" s="250"/>
      <c r="S99" s="253">
        <v>48</v>
      </c>
      <c r="T99" s="254"/>
      <c r="U99" s="254"/>
      <c r="V99" s="254"/>
      <c r="W99" s="254"/>
      <c r="X99" s="255"/>
      <c r="Y99" s="256"/>
      <c r="Z99" s="250"/>
      <c r="AA99" s="250"/>
      <c r="AB99" s="250"/>
      <c r="AC99" s="250"/>
      <c r="AD99" s="76"/>
    </row>
    <row r="100" spans="1:30" ht="22.5" hidden="1" customHeight="1">
      <c r="A100" s="74"/>
      <c r="B100" s="75"/>
      <c r="C100" s="252"/>
      <c r="D100" s="252"/>
      <c r="E100" s="252"/>
      <c r="F100" s="252"/>
      <c r="G100" s="252"/>
      <c r="H100" s="252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3"/>
      <c r="T100" s="254"/>
      <c r="U100" s="254"/>
      <c r="V100" s="254"/>
      <c r="W100" s="254"/>
      <c r="X100" s="255"/>
      <c r="Y100" s="256"/>
      <c r="Z100" s="250"/>
      <c r="AA100" s="250"/>
      <c r="AB100" s="250"/>
      <c r="AC100" s="250"/>
      <c r="AD100" s="76"/>
    </row>
    <row r="101" spans="1:30" ht="14.25">
      <c r="A101" s="74"/>
      <c r="B101" s="75"/>
      <c r="C101" s="252" t="s">
        <v>158</v>
      </c>
      <c r="D101" s="252"/>
      <c r="E101" s="252"/>
      <c r="F101" s="252"/>
      <c r="G101" s="252"/>
      <c r="H101" s="252"/>
      <c r="I101" s="250">
        <v>400</v>
      </c>
      <c r="J101" s="250"/>
      <c r="K101" s="250"/>
      <c r="L101" s="250"/>
      <c r="M101" s="250">
        <v>150</v>
      </c>
      <c r="N101" s="250"/>
      <c r="O101" s="250"/>
      <c r="P101" s="259">
        <v>13</v>
      </c>
      <c r="Q101" s="259"/>
      <c r="R101" s="259"/>
      <c r="S101" s="253">
        <v>60</v>
      </c>
      <c r="T101" s="254"/>
      <c r="U101" s="254"/>
      <c r="V101" s="254"/>
      <c r="W101" s="254"/>
      <c r="X101" s="255"/>
      <c r="Y101" s="256"/>
      <c r="Z101" s="250"/>
      <c r="AA101" s="250"/>
      <c r="AB101" s="250"/>
      <c r="AC101" s="250"/>
      <c r="AD101" s="76"/>
    </row>
    <row r="102" spans="1:30" ht="14.25">
      <c r="A102" s="74"/>
      <c r="B102" s="75"/>
      <c r="C102" s="252"/>
      <c r="D102" s="252"/>
      <c r="E102" s="252"/>
      <c r="F102" s="252"/>
      <c r="G102" s="252"/>
      <c r="H102" s="252"/>
      <c r="I102" s="250"/>
      <c r="J102" s="250"/>
      <c r="K102" s="250"/>
      <c r="L102" s="250"/>
      <c r="M102" s="250"/>
      <c r="N102" s="250"/>
      <c r="O102" s="250"/>
      <c r="P102" s="259"/>
      <c r="Q102" s="259"/>
      <c r="R102" s="259"/>
      <c r="S102" s="253"/>
      <c r="T102" s="254"/>
      <c r="U102" s="254"/>
      <c r="V102" s="254"/>
      <c r="W102" s="254"/>
      <c r="X102" s="255"/>
      <c r="Y102" s="256"/>
      <c r="Z102" s="250"/>
      <c r="AA102" s="250"/>
      <c r="AB102" s="250"/>
      <c r="AC102" s="250"/>
      <c r="AD102" s="76"/>
    </row>
    <row r="103" spans="1:30" ht="22.5" hidden="1" customHeight="1">
      <c r="A103" s="74"/>
      <c r="B103" s="75"/>
      <c r="C103" s="252" t="s">
        <v>104</v>
      </c>
      <c r="D103" s="252"/>
      <c r="E103" s="252"/>
      <c r="F103" s="252"/>
      <c r="G103" s="252"/>
      <c r="H103" s="252"/>
      <c r="I103" s="250">
        <v>400</v>
      </c>
      <c r="J103" s="250"/>
      <c r="K103" s="250"/>
      <c r="L103" s="250"/>
      <c r="M103" s="250">
        <v>155</v>
      </c>
      <c r="N103" s="250"/>
      <c r="O103" s="250"/>
      <c r="P103" s="250">
        <v>15.5</v>
      </c>
      <c r="Q103" s="250"/>
      <c r="R103" s="250"/>
      <c r="S103" s="257">
        <v>76.099999999999994</v>
      </c>
      <c r="T103" s="258"/>
      <c r="U103" s="258"/>
      <c r="V103" s="258"/>
      <c r="W103" s="258"/>
      <c r="X103" s="256"/>
      <c r="Y103" s="256"/>
      <c r="Z103" s="250"/>
      <c r="AA103" s="250"/>
      <c r="AB103" s="250"/>
      <c r="AC103" s="250"/>
      <c r="AD103" s="76"/>
    </row>
    <row r="104" spans="1:30" ht="22.5" hidden="1" customHeight="1">
      <c r="A104" s="74"/>
      <c r="B104" s="75"/>
      <c r="C104" s="252"/>
      <c r="D104" s="252"/>
      <c r="E104" s="252"/>
      <c r="F104" s="252"/>
      <c r="G104" s="252"/>
      <c r="H104" s="252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7"/>
      <c r="T104" s="258"/>
      <c r="U104" s="258"/>
      <c r="V104" s="258"/>
      <c r="W104" s="258"/>
      <c r="X104" s="256"/>
      <c r="Y104" s="256"/>
      <c r="Z104" s="250"/>
      <c r="AA104" s="250"/>
      <c r="AB104" s="250"/>
      <c r="AC104" s="250"/>
      <c r="AD104" s="76"/>
    </row>
    <row r="105" spans="1:30" ht="22.5" hidden="1" customHeight="1">
      <c r="A105" s="74"/>
      <c r="B105" s="75"/>
      <c r="C105" s="252" t="s">
        <v>105</v>
      </c>
      <c r="D105" s="252"/>
      <c r="E105" s="252"/>
      <c r="F105" s="252"/>
      <c r="G105" s="252"/>
      <c r="H105" s="252"/>
      <c r="I105" s="250">
        <v>400</v>
      </c>
      <c r="J105" s="250"/>
      <c r="K105" s="250"/>
      <c r="L105" s="250"/>
      <c r="M105" s="250">
        <v>185</v>
      </c>
      <c r="N105" s="250"/>
      <c r="O105" s="250"/>
      <c r="P105" s="250">
        <v>16.100000000000001</v>
      </c>
      <c r="Q105" s="250"/>
      <c r="R105" s="250"/>
      <c r="S105" s="253">
        <v>74</v>
      </c>
      <c r="T105" s="254"/>
      <c r="U105" s="254"/>
      <c r="V105" s="254"/>
      <c r="W105" s="254"/>
      <c r="X105" s="255"/>
      <c r="Y105" s="256"/>
      <c r="Z105" s="250"/>
      <c r="AA105" s="250"/>
      <c r="AB105" s="250"/>
      <c r="AC105" s="250"/>
      <c r="AD105" s="76"/>
    </row>
    <row r="106" spans="1:30" ht="22.5" hidden="1" customHeight="1">
      <c r="A106" s="74"/>
      <c r="B106" s="75"/>
      <c r="C106" s="252"/>
      <c r="D106" s="252"/>
      <c r="E106" s="252"/>
      <c r="F106" s="252"/>
      <c r="G106" s="252"/>
      <c r="H106" s="252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3"/>
      <c r="T106" s="254"/>
      <c r="U106" s="254"/>
      <c r="V106" s="254"/>
      <c r="W106" s="254"/>
      <c r="X106" s="255"/>
      <c r="Y106" s="256"/>
      <c r="Z106" s="250"/>
      <c r="AA106" s="250"/>
      <c r="AB106" s="250"/>
      <c r="AC106" s="250"/>
      <c r="AD106" s="76"/>
    </row>
    <row r="107" spans="1:30" ht="22.5" hidden="1" customHeight="1">
      <c r="A107" s="74"/>
      <c r="B107" s="75"/>
      <c r="C107" s="75"/>
      <c r="D107" s="75"/>
      <c r="E107" s="75"/>
      <c r="F107" s="67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</row>
    <row r="108" spans="1:30" ht="22.5" hidden="1" customHeight="1">
      <c r="A108" s="74"/>
      <c r="B108" s="75"/>
      <c r="C108" s="75"/>
      <c r="D108" s="75"/>
      <c r="E108" s="75"/>
      <c r="F108" s="67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</row>
    <row r="109" spans="1:30" ht="22.5" hidden="1" customHeight="1">
      <c r="A109" s="74"/>
      <c r="B109" s="75"/>
      <c r="C109" s="75"/>
      <c r="D109" s="75"/>
      <c r="E109" s="75"/>
      <c r="F109" s="67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</row>
    <row r="110" spans="1:30" ht="22.5" hidden="1" customHeight="1">
      <c r="A110" s="74"/>
      <c r="B110" s="75"/>
      <c r="C110" s="75"/>
      <c r="D110" s="75"/>
      <c r="E110" s="75"/>
      <c r="F110" s="67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</row>
    <row r="111" spans="1:30" ht="22.5" hidden="1" customHeight="1"/>
    <row r="112" spans="1:30" s="71" customFormat="1" ht="27.75" hidden="1" customHeight="1">
      <c r="A112" s="251"/>
      <c r="B112" s="251"/>
      <c r="C112" s="251"/>
      <c r="D112" s="251"/>
      <c r="E112" s="251"/>
      <c r="F112" s="251"/>
      <c r="G112" s="251"/>
      <c r="H112" s="251"/>
      <c r="I112" s="251"/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51"/>
      <c r="W112" s="251"/>
      <c r="X112" s="251"/>
      <c r="Y112" s="251"/>
      <c r="Z112" s="251"/>
      <c r="AA112" s="251"/>
      <c r="AB112" s="251"/>
      <c r="AC112" s="251"/>
      <c r="AD112" s="251"/>
    </row>
    <row r="113" spans="1:30" ht="22.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</row>
  </sheetData>
  <mergeCells count="39">
    <mergeCell ref="Q7:S7"/>
    <mergeCell ref="O11:P11"/>
    <mergeCell ref="O23:P23"/>
    <mergeCell ref="O24:W24"/>
    <mergeCell ref="C97:H98"/>
    <mergeCell ref="I97:R97"/>
    <mergeCell ref="S97:X97"/>
    <mergeCell ref="N88:W88"/>
    <mergeCell ref="N89:W89"/>
    <mergeCell ref="Y97:AC98"/>
    <mergeCell ref="I98:L98"/>
    <mergeCell ref="M98:O98"/>
    <mergeCell ref="P98:R98"/>
    <mergeCell ref="S98:X98"/>
    <mergeCell ref="Y99:AC100"/>
    <mergeCell ref="C101:H102"/>
    <mergeCell ref="I101:L102"/>
    <mergeCell ref="M101:O102"/>
    <mergeCell ref="P101:R102"/>
    <mergeCell ref="S101:X102"/>
    <mergeCell ref="Y101:AC102"/>
    <mergeCell ref="C99:H100"/>
    <mergeCell ref="I99:L100"/>
    <mergeCell ref="M99:O100"/>
    <mergeCell ref="P99:R100"/>
    <mergeCell ref="S99:X100"/>
    <mergeCell ref="I103:L104"/>
    <mergeCell ref="M103:O104"/>
    <mergeCell ref="A112:AD112"/>
    <mergeCell ref="C105:H106"/>
    <mergeCell ref="I105:L106"/>
    <mergeCell ref="M105:O106"/>
    <mergeCell ref="P105:R106"/>
    <mergeCell ref="S105:X106"/>
    <mergeCell ref="Y105:AC106"/>
    <mergeCell ref="P103:R104"/>
    <mergeCell ref="S103:X104"/>
    <mergeCell ref="Y103:AC104"/>
    <mergeCell ref="C103:H104"/>
  </mergeCells>
  <phoneticPr fontId="2" type="noConversion"/>
  <pageMargins left="0.48" right="0.37" top="0.75" bottom="0.4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AutoCAD.Drawing.18" shapeId="11268" r:id="rId4">
          <objectPr defaultSize="0" autoPict="0" r:id="rId5">
            <anchor moveWithCells="1">
              <from>
                <xdr:col>37</xdr:col>
                <xdr:colOff>76200</xdr:colOff>
                <xdr:row>4</xdr:row>
                <xdr:rowOff>0</xdr:rowOff>
              </from>
              <to>
                <xdr:col>70</xdr:col>
                <xdr:colOff>238125</xdr:colOff>
                <xdr:row>23</xdr:row>
                <xdr:rowOff>0</xdr:rowOff>
              </to>
            </anchor>
          </objectPr>
        </oleObject>
      </mc:Choice>
      <mc:Fallback>
        <oleObject progId="AutoCAD.Drawing.18" shapeId="11268" r:id="rId4"/>
      </mc:Fallback>
    </mc:AlternateContent>
    <mc:AlternateContent xmlns:mc="http://schemas.openxmlformats.org/markup-compatibility/2006">
      <mc:Choice Requires="x14">
        <oleObject progId="AutoCAD.Drawing.18" shapeId="11275" r:id="rId6">
          <objectPr defaultSize="0" autoPict="0" r:id="rId7">
            <anchor moveWithCells="1" sizeWithCells="1">
              <from>
                <xdr:col>36</xdr:col>
                <xdr:colOff>0</xdr:colOff>
                <xdr:row>78</xdr:row>
                <xdr:rowOff>0</xdr:rowOff>
              </from>
              <to>
                <xdr:col>72</xdr:col>
                <xdr:colOff>161925</xdr:colOff>
                <xdr:row>113</xdr:row>
                <xdr:rowOff>0</xdr:rowOff>
              </to>
            </anchor>
          </objectPr>
        </oleObject>
      </mc:Choice>
      <mc:Fallback>
        <oleObject progId="AutoCAD.Drawing.18" shapeId="11275" r:id="rId6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view="pageBreakPreview" topLeftCell="A3" zoomScaleSheetLayoutView="100" workbookViewId="0">
      <selection activeCell="H25" sqref="H25"/>
    </sheetView>
  </sheetViews>
  <sheetFormatPr defaultRowHeight="13.5"/>
  <cols>
    <col min="1" max="6" width="8.88671875" style="52"/>
    <col min="7" max="7" width="25.6640625" style="52" customWidth="1"/>
    <col min="8" max="8" width="5.5546875" style="52" customWidth="1"/>
    <col min="9" max="16384" width="8.88671875" style="52"/>
  </cols>
  <sheetData>
    <row r="1" spans="1:8" ht="24.95" customHeight="1">
      <c r="A1" s="128" t="s">
        <v>156</v>
      </c>
      <c r="H1" s="2"/>
    </row>
    <row r="2" spans="1:8" ht="24.95" customHeight="1">
      <c r="A2" s="53" t="s">
        <v>11</v>
      </c>
      <c r="H2" s="2"/>
    </row>
    <row r="3" spans="1:8" ht="24.95" customHeight="1">
      <c r="A3" s="54" t="s">
        <v>65</v>
      </c>
      <c r="H3" s="2"/>
    </row>
    <row r="4" spans="1:8" ht="24.95" customHeight="1">
      <c r="A4" s="58" t="s">
        <v>183</v>
      </c>
      <c r="H4" s="2"/>
    </row>
    <row r="5" spans="1:8" ht="24.95" customHeight="1">
      <c r="A5" s="55" t="s">
        <v>12</v>
      </c>
      <c r="H5" s="2"/>
    </row>
    <row r="6" spans="1:8" ht="24.95" customHeight="1">
      <c r="A6" s="54" t="s">
        <v>66</v>
      </c>
      <c r="H6" s="2"/>
    </row>
    <row r="7" spans="1:8" ht="24.95" customHeight="1">
      <c r="A7" s="55" t="s">
        <v>67</v>
      </c>
      <c r="H7" s="2"/>
    </row>
    <row r="8" spans="1:8" ht="24.95" customHeight="1">
      <c r="A8" s="55"/>
      <c r="H8" s="2"/>
    </row>
    <row r="9" spans="1:8" ht="24.95" customHeight="1">
      <c r="A9" s="53" t="s">
        <v>13</v>
      </c>
      <c r="H9" s="2"/>
    </row>
    <row r="10" spans="1:8" ht="24.95" customHeight="1">
      <c r="A10" s="58" t="s">
        <v>229</v>
      </c>
      <c r="H10" s="2"/>
    </row>
    <row r="11" spans="1:8" ht="24.95" customHeight="1">
      <c r="A11" s="156" t="s">
        <v>292</v>
      </c>
      <c r="H11" s="2"/>
    </row>
    <row r="12" spans="1:8" ht="24.95" customHeight="1">
      <c r="A12" s="56" t="s">
        <v>14</v>
      </c>
      <c r="H12" s="2"/>
    </row>
    <row r="13" spans="1:8" ht="24.95" customHeight="1">
      <c r="A13" s="55" t="s">
        <v>15</v>
      </c>
      <c r="H13" s="2"/>
    </row>
    <row r="14" spans="1:8" ht="24.95" customHeight="1">
      <c r="A14" s="54" t="s">
        <v>16</v>
      </c>
      <c r="H14" s="2"/>
    </row>
    <row r="15" spans="1:8" ht="24.95" customHeight="1">
      <c r="A15" s="55" t="s">
        <v>17</v>
      </c>
      <c r="H15" s="2"/>
    </row>
    <row r="16" spans="1:8" ht="24.95" customHeight="1">
      <c r="A16" s="56" t="s">
        <v>18</v>
      </c>
      <c r="H16" s="2"/>
    </row>
    <row r="17" spans="1:8" ht="24.95" customHeight="1">
      <c r="A17" s="55" t="s">
        <v>19</v>
      </c>
      <c r="H17" s="2"/>
    </row>
    <row r="18" spans="1:8" ht="24.95" customHeight="1">
      <c r="A18" s="55" t="s">
        <v>20</v>
      </c>
      <c r="H18" s="2"/>
    </row>
    <row r="19" spans="1:8" ht="24.95" customHeight="1">
      <c r="A19" s="56" t="s">
        <v>21</v>
      </c>
      <c r="H19" s="2"/>
    </row>
    <row r="20" spans="1:8" ht="24.95" customHeight="1">
      <c r="A20" s="55" t="s">
        <v>22</v>
      </c>
      <c r="H20" s="2"/>
    </row>
    <row r="21" spans="1:8" ht="24.95" customHeight="1">
      <c r="A21" s="55" t="s">
        <v>23</v>
      </c>
      <c r="H21" s="2"/>
    </row>
    <row r="22" spans="1:8" ht="24.95" customHeight="1">
      <c r="A22" s="56" t="s">
        <v>24</v>
      </c>
      <c r="H22" s="2"/>
    </row>
    <row r="23" spans="1:8" ht="24.95" customHeight="1">
      <c r="A23" s="55" t="s">
        <v>25</v>
      </c>
      <c r="H23" s="2"/>
    </row>
    <row r="24" spans="1:8" ht="24.95" customHeight="1">
      <c r="A24" s="55" t="s">
        <v>26</v>
      </c>
      <c r="H24" s="2"/>
    </row>
    <row r="25" spans="1:8" ht="24.95" customHeight="1">
      <c r="A25" s="56" t="s">
        <v>27</v>
      </c>
      <c r="H25" s="2"/>
    </row>
    <row r="26" spans="1:8" ht="24.95" customHeight="1">
      <c r="A26" s="58" t="s">
        <v>230</v>
      </c>
      <c r="H26" s="2"/>
    </row>
    <row r="27" spans="1:8" ht="24.95" customHeight="1">
      <c r="A27" s="156" t="s">
        <v>231</v>
      </c>
      <c r="H27" s="2"/>
    </row>
    <row r="28" spans="1:8" ht="24.95" customHeight="1">
      <c r="A28" s="56" t="s">
        <v>28</v>
      </c>
      <c r="H28" s="2"/>
    </row>
    <row r="29" spans="1:8" ht="24.95" customHeight="1">
      <c r="A29" s="156" t="s">
        <v>232</v>
      </c>
      <c r="H29" s="2"/>
    </row>
    <row r="30" spans="1:8" ht="24.95" customHeight="1">
      <c r="A30" s="56" t="s">
        <v>29</v>
      </c>
      <c r="H30" s="2"/>
    </row>
    <row r="31" spans="1:8" ht="24.95" customHeight="1">
      <c r="A31" s="156" t="s">
        <v>30</v>
      </c>
      <c r="H31" s="2"/>
    </row>
    <row r="32" spans="1:8" ht="24.95" customHeight="1">
      <c r="A32" s="156"/>
      <c r="B32" t="s">
        <v>295</v>
      </c>
      <c r="H32" s="2"/>
    </row>
    <row r="33" spans="1:8" ht="24.95" customHeight="1">
      <c r="A33" s="156" t="s">
        <v>31</v>
      </c>
      <c r="H33" s="2"/>
    </row>
    <row r="34" spans="1:8" ht="24.95" customHeight="1">
      <c r="A34" s="158" t="s">
        <v>32</v>
      </c>
      <c r="H34" s="2"/>
    </row>
    <row r="35" spans="1:8" ht="24.95" customHeight="1">
      <c r="A35" s="56"/>
      <c r="B35" t="s">
        <v>293</v>
      </c>
      <c r="H35" s="2"/>
    </row>
    <row r="36" spans="1:8" ht="24.95" customHeight="1">
      <c r="A36" s="56"/>
      <c r="B36" t="s">
        <v>233</v>
      </c>
      <c r="H36" s="2"/>
    </row>
    <row r="37" spans="1:8" ht="24.95" customHeight="1">
      <c r="A37" s="55" t="s">
        <v>33</v>
      </c>
      <c r="H37" s="2"/>
    </row>
    <row r="38" spans="1:8" ht="24.95" customHeight="1">
      <c r="A38" s="56" t="s">
        <v>34</v>
      </c>
      <c r="H38" s="2"/>
    </row>
    <row r="39" spans="1:8" ht="24.95" customHeight="1">
      <c r="A39" s="56"/>
      <c r="B39" t="s">
        <v>294</v>
      </c>
      <c r="H39" s="2"/>
    </row>
    <row r="40" spans="1:8" ht="24.95" customHeight="1">
      <c r="A40" s="56"/>
      <c r="H40" s="2"/>
    </row>
    <row r="41" spans="1:8" ht="24.95" customHeight="1">
      <c r="A41" s="56"/>
      <c r="H41" s="2"/>
    </row>
    <row r="42" spans="1:8" ht="24.95" customHeight="1">
      <c r="A42" s="58" t="s">
        <v>184</v>
      </c>
      <c r="H42" s="2"/>
    </row>
    <row r="43" spans="1:8" ht="24.95" customHeight="1">
      <c r="A43" s="55" t="s">
        <v>35</v>
      </c>
      <c r="H43" s="2"/>
    </row>
    <row r="44" spans="1:8" ht="24.95" customHeight="1">
      <c r="A44" s="56" t="s">
        <v>36</v>
      </c>
      <c r="H44" s="2"/>
    </row>
    <row r="45" spans="1:8" ht="24.95" customHeight="1">
      <c r="A45" s="55" t="s">
        <v>37</v>
      </c>
      <c r="H45" s="2"/>
    </row>
    <row r="46" spans="1:8" ht="24.95" customHeight="1">
      <c r="A46" s="55" t="s">
        <v>38</v>
      </c>
      <c r="H46" s="2"/>
    </row>
    <row r="47" spans="1:8" ht="24.95" customHeight="1">
      <c r="A47" s="55" t="s">
        <v>39</v>
      </c>
      <c r="H47" s="2"/>
    </row>
    <row r="48" spans="1:8" ht="24.95" customHeight="1">
      <c r="A48" s="56" t="s">
        <v>40</v>
      </c>
      <c r="H48" s="2"/>
    </row>
    <row r="49" spans="1:8" ht="24.95" customHeight="1">
      <c r="A49" s="58"/>
      <c r="H49" s="2"/>
    </row>
    <row r="50" spans="1:8" ht="24.95" customHeight="1">
      <c r="A50" s="55"/>
      <c r="H50" s="2"/>
    </row>
    <row r="51" spans="1:8" ht="24.95" customHeight="1">
      <c r="A51" s="56"/>
      <c r="H51" s="2"/>
    </row>
    <row r="52" spans="1:8" ht="24.95" customHeight="1">
      <c r="A52" s="2"/>
      <c r="B52" s="2"/>
      <c r="C52" s="2"/>
      <c r="D52" s="2"/>
      <c r="E52" s="2"/>
      <c r="F52" s="2"/>
      <c r="G52" s="2"/>
      <c r="H52" s="2"/>
    </row>
    <row r="53" spans="1:8" ht="24.95" customHeight="1">
      <c r="A53" s="2"/>
      <c r="B53" s="2"/>
      <c r="C53" s="2"/>
      <c r="D53" s="2"/>
      <c r="E53" s="2"/>
      <c r="F53" s="2"/>
      <c r="G53" s="2"/>
      <c r="H53" s="2"/>
    </row>
    <row r="54" spans="1:8" ht="24.95" customHeight="1">
      <c r="A54" s="2"/>
      <c r="B54" s="2"/>
      <c r="C54" s="2"/>
      <c r="D54" s="2"/>
      <c r="E54" s="2"/>
      <c r="F54" s="2"/>
      <c r="G54" s="2"/>
      <c r="H54" s="2"/>
    </row>
    <row r="55" spans="1:8" ht="24.95" customHeight="1">
      <c r="A55" s="2"/>
      <c r="B55" s="2"/>
      <c r="C55" s="2"/>
      <c r="D55" s="2"/>
      <c r="E55" s="2"/>
      <c r="F55" s="2"/>
      <c r="G55" s="2"/>
      <c r="H55" s="2"/>
    </row>
    <row r="56" spans="1:8" ht="24.95" customHeight="1">
      <c r="A56" s="2"/>
      <c r="B56" s="2"/>
      <c r="C56" s="2"/>
      <c r="D56" s="2"/>
      <c r="E56" s="2"/>
      <c r="F56" s="2"/>
      <c r="G56" s="2"/>
      <c r="H56" s="2"/>
    </row>
    <row r="57" spans="1:8" ht="24.95" customHeight="1">
      <c r="A57" s="2"/>
      <c r="B57" s="2"/>
      <c r="C57" s="2"/>
      <c r="D57" s="2"/>
      <c r="E57" s="2"/>
      <c r="F57" s="2"/>
      <c r="G57" s="2"/>
      <c r="H57" s="2"/>
    </row>
    <row r="58" spans="1:8" ht="24.95" customHeight="1">
      <c r="A58" s="2"/>
      <c r="B58" s="2"/>
      <c r="C58" s="2"/>
      <c r="D58" s="2"/>
      <c r="E58" s="2"/>
      <c r="F58" s="2"/>
      <c r="G58" s="2"/>
      <c r="H58" s="2"/>
    </row>
    <row r="59" spans="1:8" ht="24.95" customHeight="1">
      <c r="A59" s="2"/>
      <c r="B59" s="2"/>
      <c r="C59" s="2"/>
      <c r="D59" s="2"/>
      <c r="E59" s="2"/>
      <c r="F59" s="2"/>
      <c r="G59" s="2"/>
      <c r="H59" s="2"/>
    </row>
  </sheetData>
  <phoneticPr fontId="2" type="noConversion"/>
  <pageMargins left="0.28999999999999998" right="0.22" top="1.38" bottom="0.64" header="0.5" footer="0.5"/>
  <pageSetup paperSize="9" orientation="portrait" horizontalDpi="300" verticalDpi="300" r:id="rId1"/>
  <headerFooter alignWithMargins="0"/>
  <rowBreaks count="1" manualBreakCount="1">
    <brk id="2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SheetLayoutView="100" workbookViewId="0">
      <selection activeCell="A3" sqref="A3"/>
    </sheetView>
  </sheetViews>
  <sheetFormatPr defaultRowHeight="13.5"/>
  <cols>
    <col min="1" max="1" width="2" style="52" customWidth="1"/>
    <col min="2" max="2" width="8.33203125" style="52" customWidth="1"/>
    <col min="3" max="3" width="10.6640625" style="52" customWidth="1"/>
    <col min="4" max="8" width="9.109375" style="52" customWidth="1"/>
    <col min="9" max="9" width="7.21875" style="52" customWidth="1"/>
    <col min="10" max="16384" width="8.88671875" style="52"/>
  </cols>
  <sheetData>
    <row r="1" spans="1:1" ht="25.5" customHeight="1">
      <c r="A1" s="128" t="s">
        <v>157</v>
      </c>
    </row>
    <row r="2" spans="1:1" ht="26.25" customHeight="1">
      <c r="A2" t="s">
        <v>296</v>
      </c>
    </row>
    <row r="3" spans="1:1" ht="26.25" customHeight="1">
      <c r="A3" t="s">
        <v>86</v>
      </c>
    </row>
    <row r="4" spans="1:1" ht="26.25" customHeight="1">
      <c r="A4" s="61" t="s">
        <v>234</v>
      </c>
    </row>
    <row r="5" spans="1:1" ht="26.25" customHeight="1">
      <c r="A5" t="s">
        <v>80</v>
      </c>
    </row>
    <row r="6" spans="1:1" ht="31.5" customHeight="1">
      <c r="A6" t="s">
        <v>81</v>
      </c>
    </row>
    <row r="7" spans="1:1" ht="26.25" customHeight="1">
      <c r="A7" t="s">
        <v>235</v>
      </c>
    </row>
    <row r="8" spans="1:1" ht="26.25" customHeight="1">
      <c r="A8" t="s">
        <v>82</v>
      </c>
    </row>
    <row r="9" spans="1:1" ht="26.25" customHeight="1">
      <c r="A9" t="s">
        <v>236</v>
      </c>
    </row>
    <row r="10" spans="1:1" ht="26.25" customHeight="1">
      <c r="A10" t="s">
        <v>83</v>
      </c>
    </row>
    <row r="11" spans="1:1" ht="26.25" customHeight="1">
      <c r="A11" t="s">
        <v>237</v>
      </c>
    </row>
    <row r="12" spans="1:1" ht="26.25" customHeight="1">
      <c r="A12" t="s">
        <v>238</v>
      </c>
    </row>
    <row r="13" spans="1:1" ht="26.25" customHeight="1">
      <c r="A13" t="s">
        <v>84</v>
      </c>
    </row>
    <row r="14" spans="1:1" ht="26.25" customHeight="1">
      <c r="A14" t="s">
        <v>239</v>
      </c>
    </row>
    <row r="15" spans="1:1" ht="26.25" customHeight="1">
      <c r="A15" t="s">
        <v>85</v>
      </c>
    </row>
    <row r="16" spans="1:1" ht="25.5" customHeight="1">
      <c r="A16"/>
    </row>
    <row r="17" spans="2:5" ht="25.5" customHeight="1">
      <c r="B17" s="102"/>
      <c r="C17"/>
    </row>
    <row r="18" spans="2:5" ht="25.5" customHeight="1">
      <c r="B18" s="102"/>
      <c r="C18"/>
      <c r="E18" s="103"/>
    </row>
    <row r="19" spans="2:5" ht="25.5" customHeight="1">
      <c r="B19" s="102"/>
      <c r="C19"/>
    </row>
    <row r="20" spans="2:5" ht="25.5" customHeight="1">
      <c r="B20" s="102"/>
      <c r="C20"/>
    </row>
    <row r="21" spans="2:5" ht="25.5" customHeight="1">
      <c r="B21" s="102"/>
      <c r="C21"/>
    </row>
    <row r="22" spans="2:5" ht="25.5" customHeight="1"/>
    <row r="23" spans="2:5" ht="25.5" customHeight="1"/>
    <row r="24" spans="2:5" ht="25.5" customHeight="1"/>
    <row r="25" spans="2:5" ht="25.5" customHeight="1"/>
    <row r="26" spans="2:5" ht="25.5" customHeight="1"/>
    <row r="27" spans="2:5" ht="25.5" customHeight="1"/>
    <row r="28" spans="2:5" ht="25.5" customHeight="1"/>
    <row r="29" spans="2:5" ht="25.5" customHeight="1"/>
    <row r="30" spans="2:5" ht="25.5" customHeight="1"/>
    <row r="31" spans="2:5" ht="25.5" customHeight="1"/>
    <row r="32" spans="2:5" ht="25.5" customHeight="1"/>
    <row r="33" ht="25.5" customHeight="1"/>
  </sheetData>
  <phoneticPr fontId="2" type="noConversion"/>
  <pageMargins left="0.55000000000000004" right="0.65" top="1.43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표지</vt:lpstr>
      <vt:lpstr>목차</vt:lpstr>
      <vt:lpstr>1.공사개요2.조직표</vt:lpstr>
      <vt:lpstr>3.예정공정표</vt:lpstr>
      <vt:lpstr>4.장비및 인원계획</vt:lpstr>
      <vt:lpstr>5.시공계획</vt:lpstr>
      <vt:lpstr>순서도</vt:lpstr>
      <vt:lpstr>6.안전관리</vt:lpstr>
      <vt:lpstr>7.품질관리계획</vt:lpstr>
      <vt:lpstr>'1.공사개요2.조직표'!Print_Area</vt:lpstr>
      <vt:lpstr>'3.예정공정표'!Print_Area</vt:lpstr>
      <vt:lpstr>'5.시공계획'!Print_Area</vt:lpstr>
      <vt:lpstr>'6.안전관리'!Print_Area</vt:lpstr>
      <vt:lpstr>'7.품질관리계획'!Print_Area</vt:lpstr>
      <vt:lpstr>순서도!Print_Area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현규</dc:creator>
  <cp:lastModifiedBy>COMPUTER</cp:lastModifiedBy>
  <cp:lastPrinted>2012-09-07T05:29:46Z</cp:lastPrinted>
  <dcterms:created xsi:type="dcterms:W3CDTF">1997-01-10T04:21:27Z</dcterms:created>
  <dcterms:modified xsi:type="dcterms:W3CDTF">2014-01-17T11:10:06Z</dcterms:modified>
</cp:coreProperties>
</file>